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13"/>
  <c r="G24" s="1"/>
  <c r="F13"/>
  <c r="F24" s="1"/>
  <c r="L24" l="1"/>
  <c r="L196" s="1"/>
  <c r="F196"/>
  <c r="G196"/>
</calcChain>
</file>

<file path=xl/sharedStrings.xml><?xml version="1.0" encoding="utf-8"?>
<sst xmlns="http://schemas.openxmlformats.org/spreadsheetml/2006/main" count="206" uniqueCount="57">
  <si>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</si>
  <si>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</si>
  <si>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</si>
  <si>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</si>
  <si>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</si>
  <si>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</si>
  <si>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</si>
  <si>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</si>
  <si>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</si>
  <si>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</si>
  <si>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</si>
  <si>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</si>
  <si>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</si>
  <si>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</si>
  <si>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</si>
  <si>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</si>
  <si>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</si>
  <si>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</si>
  <si>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</si>
  <si>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</si>
  <si>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</si>
  <si>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</si>
  <si>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</si>
  <si>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</si>
  <si>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</si>
  <si>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</si>
  <si>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</si>
  <si>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</si>
  <si>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</si>
  <si>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</si>
  <si>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</si>
  <si>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</si>
  <si>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</si>
  <si>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</si>
  <si>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</si>
  <si>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</si>
  <si>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</si>
  <si>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</si>
  <si>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</si>
  <si>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</si>
  <si>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</si>
  <si>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</si>
  <si>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омлет натуральный</t>
  </si>
  <si>
    <t>438/2005</t>
  </si>
  <si>
    <t>макароны отварные</t>
  </si>
  <si>
    <t>688/2005</t>
  </si>
  <si>
    <t>чай с лимоном</t>
  </si>
  <si>
    <t>377/2017</t>
  </si>
  <si>
    <t>хлеб белый</t>
  </si>
  <si>
    <t>1035/2002</t>
  </si>
  <si>
    <t>вафли</t>
  </si>
  <si>
    <t>сыр гауда</t>
  </si>
  <si>
    <t>15/2017</t>
  </si>
  <si>
    <t>мясо отварное</t>
  </si>
  <si>
    <t>боршь из овощей</t>
  </si>
  <si>
    <t>170/2005</t>
  </si>
  <si>
    <t>чай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</si>
</sst>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41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120</v>
      </c>
      <c r="G6" s="40">
        <v>9.51</v>
      </c>
      <c r="H6" s="40">
        <v>14.77</v>
      </c>
      <c r="I6" s="40">
        <v>1.77</v>
      </c>
      <c r="J6" s="40">
        <v>167.62</v>
      </c>
      <c r="K6" s="41" t="s">
        <v>43</v>
      </c>
      <c r="L6" s="40">
        <v>24.73</v>
      </c>
    </row>
    <row r="7" spans="1:12" ht="15">
      <c r="A7" s="23"/>
      <c r="B7" s="15"/>
      <c r="C7" s="11"/>
      <c r="D7" s="6"/>
      <c r="E7" s="42" t="s">
        <v>44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 t="s">
        <v>45</v>
      </c>
      <c r="L7" s="43">
        <v>11.59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0.13</v>
      </c>
      <c r="H8" s="43">
        <v>0.02</v>
      </c>
      <c r="I8" s="43">
        <v>15.2</v>
      </c>
      <c r="J8" s="43">
        <v>6.2</v>
      </c>
      <c r="K8" s="44" t="s">
        <v>47</v>
      </c>
      <c r="L8" s="43">
        <v>3.02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49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52</v>
      </c>
      <c r="G11" s="43"/>
      <c r="H11" s="43"/>
      <c r="I11" s="43">
        <v>42.5</v>
      </c>
      <c r="J11" s="43">
        <v>115.5</v>
      </c>
      <c r="K11" s="44"/>
      <c r="L11" s="43">
        <v>11.17</v>
      </c>
    </row>
    <row r="12" spans="1:12" ht="15">
      <c r="A12" s="23"/>
      <c r="B12" s="15"/>
      <c r="C12" s="11"/>
      <c r="D12" s="6"/>
      <c r="E12" s="42" t="s">
        <v>51</v>
      </c>
      <c r="F12" s="43">
        <v>20</v>
      </c>
      <c r="G12" s="43">
        <v>3</v>
      </c>
      <c r="H12" s="43">
        <v>3</v>
      </c>
      <c r="I12" s="43">
        <v>24</v>
      </c>
      <c r="J12" s="43">
        <v>109</v>
      </c>
      <c r="K12" s="44" t="s">
        <v>52</v>
      </c>
      <c r="L12" s="43">
        <v>13.79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592</v>
      </c>
      <c r="G13" s="19">
        <f t="shared" ref="G13:J13" si="0">SUM(G6:G12)</f>
        <v>22</v>
      </c>
      <c r="H13" s="19">
        <f t="shared" si="0"/>
        <v>22.779999999999998</v>
      </c>
      <c r="I13" s="19">
        <f t="shared" si="0"/>
        <v>133.57</v>
      </c>
      <c r="J13" s="19">
        <f t="shared" si="0"/>
        <v>680.94</v>
      </c>
      <c r="K13" s="25"/>
      <c r="L13" s="19">
        <f t="shared" ref="L13" si="1">SUM(L6:L12)</f>
        <v>68.62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35</v>
      </c>
      <c r="G14" s="43">
        <v>12.9</v>
      </c>
      <c r="H14" s="43">
        <v>12.4</v>
      </c>
      <c r="I14" s="43"/>
      <c r="J14" s="43">
        <v>136.19999999999999</v>
      </c>
      <c r="K14" s="44"/>
      <c r="L14" s="43">
        <v>42.14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1.81</v>
      </c>
      <c r="H15" s="43">
        <v>4.91</v>
      </c>
      <c r="I15" s="43">
        <v>12.55</v>
      </c>
      <c r="J15" s="43">
        <v>102.5</v>
      </c>
      <c r="K15" s="44" t="s">
        <v>55</v>
      </c>
      <c r="L15" s="43">
        <v>12.5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45</v>
      </c>
      <c r="L16" s="43">
        <v>11.59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>
        <v>9431</v>
      </c>
      <c r="L18" s="43">
        <v>1.71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49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685</v>
      </c>
      <c r="G23" s="19">
        <f t="shared" ref="G23:J23" si="2">SUM(G14:G22)</f>
        <v>24.27</v>
      </c>
      <c r="H23" s="19">
        <f t="shared" si="2"/>
        <v>22.3</v>
      </c>
      <c r="I23" s="19">
        <f t="shared" si="2"/>
        <v>76.650000000000006</v>
      </c>
      <c r="J23" s="19">
        <f t="shared" si="2"/>
        <v>549.31999999999994</v>
      </c>
      <c r="K23" s="25"/>
      <c r="L23" s="19">
        <f t="shared" ref="L23" si="3">SUM(L14:L22)</f>
        <v>72.259999999999991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1277</v>
      </c>
      <c r="G24" s="32">
        <f t="shared" ref="G24:J24" si="4">G13+G23</f>
        <v>46.269999999999996</v>
      </c>
      <c r="H24" s="32">
        <f t="shared" si="4"/>
        <v>45.08</v>
      </c>
      <c r="I24" s="32">
        <f t="shared" si="4"/>
        <v>210.22</v>
      </c>
      <c r="J24" s="32">
        <f t="shared" si="4"/>
        <v>1230.26</v>
      </c>
      <c r="K24" s="32"/>
      <c r="L24" s="32">
        <f t="shared" ref="L24" si="5">L13+L23</f>
        <v>140.88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46.269999999999996</v>
      </c>
      <c r="H196" s="34">
        <f t="shared" si="94"/>
        <v>45.08</v>
      </c>
      <c r="I196" s="34">
        <f t="shared" si="94"/>
        <v>210.22</v>
      </c>
      <c r="J196" s="34">
        <f t="shared" si="94"/>
        <v>1230.26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2023-10-19T09:38:52Z</dcterms:modified>
</cp:coreProperties>
</file>