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F13"/>
  <c r="F24" s="1"/>
  <c r="G43" l="1"/>
  <c r="G196" s="1"/>
  <c r="F196"/>
</calcChain>
</file>

<file path=xl/sharedStrings.xml><?xml version="1.0" encoding="utf-8"?>
<sst xmlns="http://schemas.openxmlformats.org/spreadsheetml/2006/main" count="219" uniqueCount="61">
  <si>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</si>
  <si>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</si>
  <si>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</si>
  <si>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</si>
  <si>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</si>
  <si>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</si>
  <si>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</si>
  <si>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</si>
  <si>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</si>
  <si>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</si>
  <si>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</si>
  <si>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</si>
  <si>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</si>
  <si>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</si>
  <si>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</si>
  <si>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</si>
  <si>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</si>
  <si>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</si>
  <si>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</si>
  <si>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</si>
  <si>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</si>
  <si>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</si>
  <si>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</si>
  <si>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</si>
  <si>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</si>
  <si>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</si>
  <si>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</si>
  <si>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</si>
  <si>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</si>
  <si>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</si>
  <si>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</si>
  <si>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</si>
  <si>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</si>
  <si>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</si>
  <si>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</si>
  <si>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</si>
  <si>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</si>
  <si>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</si>
  <si>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</si>
  <si>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</si>
  <si>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</si>
  <si>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</si>
  <si>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каша гречневая</t>
  </si>
  <si>
    <t>679/2005</t>
  </si>
  <si>
    <t>птица отварная</t>
  </si>
  <si>
    <t>637/2005</t>
  </si>
  <si>
    <t>чай с лимоном</t>
  </si>
  <si>
    <t>377/2017</t>
  </si>
  <si>
    <t>хлеб белый</t>
  </si>
  <si>
    <t>1035/2002</t>
  </si>
  <si>
    <t>рыба запеченная</t>
  </si>
  <si>
    <t>627/2006</t>
  </si>
  <si>
    <t>суп рисовый харчо</t>
  </si>
  <si>
    <t>204/2005</t>
  </si>
  <si>
    <t>омлет натуральный</t>
  </si>
  <si>
    <t>438/2005</t>
  </si>
  <si>
    <t>чай с сахаром</t>
  </si>
  <si>
    <t>945/2005</t>
  </si>
  <si>
    <t>сыр гауда</t>
  </si>
  <si>
    <t>15/2017</t>
  </si>
  <si>
    <t>мясо отварное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</si>
</sst>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43</v>
      </c>
      <c r="L6" s="40">
        <v>11.07</v>
      </c>
    </row>
    <row r="7" spans="1:12" ht="15">
      <c r="A7" s="23"/>
      <c r="B7" s="15"/>
      <c r="C7" s="11"/>
      <c r="D7" s="6"/>
      <c r="E7" s="42" t="s">
        <v>44</v>
      </c>
      <c r="F7" s="43">
        <v>100</v>
      </c>
      <c r="G7" s="43">
        <v>21.1</v>
      </c>
      <c r="H7" s="43">
        <v>13.6</v>
      </c>
      <c r="I7" s="43"/>
      <c r="J7" s="43">
        <v>206.25</v>
      </c>
      <c r="K7" s="44" t="s">
        <v>45</v>
      </c>
      <c r="L7" s="43">
        <v>40.159999999999997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47</v>
      </c>
      <c r="L8" s="43">
        <v>3.02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49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32.53</v>
      </c>
      <c r="H13" s="19">
        <f t="shared" si="0"/>
        <v>19.7</v>
      </c>
      <c r="I13" s="19">
        <f t="shared" si="0"/>
        <v>74.69</v>
      </c>
      <c r="J13" s="19">
        <f t="shared" si="0"/>
        <v>612.87</v>
      </c>
      <c r="K13" s="25"/>
      <c r="L13" s="19">
        <f t="shared" ref="L13" si="1">SUM(L6:L12)</f>
        <v>58.57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85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51</v>
      </c>
      <c r="L14" s="43">
        <v>32.4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53</v>
      </c>
      <c r="L15" s="43">
        <v>8.01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43</v>
      </c>
      <c r="L16" s="43">
        <v>11.07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47</v>
      </c>
      <c r="L18" s="43">
        <v>3.02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49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32.269999999999996</v>
      </c>
      <c r="H23" s="19">
        <f t="shared" si="2"/>
        <v>14.78</v>
      </c>
      <c r="I23" s="19">
        <f t="shared" si="2"/>
        <v>92.860000000000014</v>
      </c>
      <c r="J23" s="19">
        <f t="shared" si="2"/>
        <v>665.31999999999994</v>
      </c>
      <c r="K23" s="25"/>
      <c r="L23" s="19">
        <f t="shared" ref="L23" si="3">SUM(L14:L22)</f>
        <v>58.82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1235</v>
      </c>
      <c r="G24" s="32">
        <f t="shared" ref="G24:J24" si="4">G13+G23</f>
        <v>64.8</v>
      </c>
      <c r="H24" s="32">
        <f t="shared" si="4"/>
        <v>34.479999999999997</v>
      </c>
      <c r="I24" s="32">
        <f t="shared" si="4"/>
        <v>167.55</v>
      </c>
      <c r="J24" s="32">
        <f t="shared" si="4"/>
        <v>1278.19</v>
      </c>
      <c r="K24" s="32"/>
      <c r="L24" s="32">
        <f t="shared" ref="L24" si="5">L13+L23</f>
        <v>117.39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120</v>
      </c>
      <c r="G25" s="40">
        <v>9.51</v>
      </c>
      <c r="H25" s="40">
        <v>14.77</v>
      </c>
      <c r="I25" s="40">
        <v>1.77</v>
      </c>
      <c r="J25" s="40">
        <v>176.62</v>
      </c>
      <c r="K25" s="41" t="s">
        <v>55</v>
      </c>
      <c r="L25" s="40">
        <v>24.73</v>
      </c>
    </row>
    <row r="26" spans="1:12" ht="15">
      <c r="A26" s="14"/>
      <c r="B26" s="15"/>
      <c r="C26" s="11"/>
      <c r="D26" s="6"/>
      <c r="E26" s="42" t="s">
        <v>42</v>
      </c>
      <c r="F26" s="43">
        <v>150</v>
      </c>
      <c r="G26" s="43">
        <v>7.46</v>
      </c>
      <c r="H26" s="43">
        <v>5.61</v>
      </c>
      <c r="I26" s="43">
        <v>35.840000000000003</v>
      </c>
      <c r="J26" s="43">
        <v>230.84</v>
      </c>
      <c r="K26" s="44">
        <v>679.20050000000003</v>
      </c>
      <c r="L26" s="43">
        <v>11.07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44" t="s">
        <v>57</v>
      </c>
      <c r="L27" s="43">
        <v>1.71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3.84</v>
      </c>
      <c r="H28" s="43">
        <v>0.47</v>
      </c>
      <c r="I28" s="43">
        <v>23.65</v>
      </c>
      <c r="J28" s="43">
        <v>114.17</v>
      </c>
      <c r="K28" s="44" t="s">
        <v>49</v>
      </c>
      <c r="L28" s="43">
        <v>4.32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58</v>
      </c>
      <c r="F30" s="43">
        <v>25</v>
      </c>
      <c r="G30" s="43">
        <v>3</v>
      </c>
      <c r="H30" s="43">
        <v>3</v>
      </c>
      <c r="I30" s="43">
        <v>24</v>
      </c>
      <c r="J30" s="43">
        <v>109</v>
      </c>
      <c r="K30" s="44" t="s">
        <v>59</v>
      </c>
      <c r="L30" s="43">
        <v>17.2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24.009999999999998</v>
      </c>
      <c r="H32" s="19">
        <f t="shared" ref="H32" si="7">SUM(H25:H31)</f>
        <v>23.849999999999998</v>
      </c>
      <c r="I32" s="19">
        <f t="shared" ref="I32" si="8">SUM(I25:I31)</f>
        <v>99.26</v>
      </c>
      <c r="J32" s="19">
        <f t="shared" ref="J32:L32" si="9">SUM(J25:J31)</f>
        <v>658.63</v>
      </c>
      <c r="K32" s="25"/>
      <c r="L32" s="19">
        <f t="shared" si="9"/>
        <v>59.03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35</v>
      </c>
      <c r="G33" s="43">
        <v>12.9</v>
      </c>
      <c r="H33" s="43">
        <v>12.4</v>
      </c>
      <c r="I33" s="43"/>
      <c r="J33" s="43">
        <v>136.19999999999999</v>
      </c>
      <c r="K33" s="44"/>
      <c r="L33" s="43">
        <v>26.11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42</v>
      </c>
      <c r="F35" s="43">
        <v>150</v>
      </c>
      <c r="G35" s="43">
        <v>7.46</v>
      </c>
      <c r="H35" s="43">
        <v>5.61</v>
      </c>
      <c r="I35" s="43">
        <v>35.840000000000003</v>
      </c>
      <c r="J35" s="43">
        <v>230.45</v>
      </c>
      <c r="K35" s="44"/>
      <c r="L35" s="43">
        <v>11.07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/>
      <c r="I37" s="43">
        <v>14</v>
      </c>
      <c r="J37" s="43">
        <v>28</v>
      </c>
      <c r="K37" s="44">
        <v>94582005</v>
      </c>
      <c r="L37" s="43">
        <v>1.71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3.84</v>
      </c>
      <c r="H38" s="43">
        <v>0.47</v>
      </c>
      <c r="I38" s="43">
        <v>23.65</v>
      </c>
      <c r="J38" s="43">
        <v>114.17</v>
      </c>
      <c r="K38" s="44" t="s">
        <v>49</v>
      </c>
      <c r="L38" s="43">
        <v>4.32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435</v>
      </c>
      <c r="G42" s="19">
        <f t="shared" ref="G42" si="10">SUM(G33:G41)</f>
        <v>24.4</v>
      </c>
      <c r="H42" s="19">
        <f t="shared" ref="H42" si="11">SUM(H33:H41)</f>
        <v>18.48</v>
      </c>
      <c r="I42" s="19">
        <f t="shared" ref="I42" si="12">SUM(I33:I41)</f>
        <v>73.490000000000009</v>
      </c>
      <c r="J42" s="19">
        <f t="shared" ref="J42:L42" si="13">SUM(J33:J41)</f>
        <v>508.82</v>
      </c>
      <c r="K42" s="25"/>
      <c r="L42" s="19">
        <f t="shared" si="13"/>
        <v>43.21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980</v>
      </c>
      <c r="G43" s="32">
        <f t="shared" ref="G43" si="14">G32+G42</f>
        <v>48.41</v>
      </c>
      <c r="H43" s="32">
        <f t="shared" ref="H43" si="15">H32+H42</f>
        <v>42.33</v>
      </c>
      <c r="I43" s="32">
        <f t="shared" ref="I43" si="16">I32+I42</f>
        <v>172.75</v>
      </c>
      <c r="J43" s="32">
        <f t="shared" ref="J43:L43" si="17">J32+J42</f>
        <v>1167.45</v>
      </c>
      <c r="K43" s="32"/>
      <c r="L43" s="32">
        <f t="shared" si="17"/>
        <v>102.24000000000001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56.604999999999997</v>
      </c>
      <c r="H196" s="34">
        <f t="shared" si="94"/>
        <v>38.405000000000001</v>
      </c>
      <c r="I196" s="34">
        <f t="shared" si="94"/>
        <v>170.15</v>
      </c>
      <c r="J196" s="34">
        <f t="shared" si="94"/>
        <v>1222.8200000000002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109.815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2023-10-26T09:57:03Z</dcterms:modified>
</cp:coreProperties>
</file>