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s="1"/>
  <c r="L24" l="1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<sst xmlns="http://schemas.openxmlformats.org/spreadsheetml/2006/main" count="211" uniqueCount="56">
  <si>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</si>
  <si>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</si>
  <si>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</si>
  <si>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</si>
  <si>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</si>
  <si>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</si>
  <si>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</si>
  <si>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</si>
  <si>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</si>
  <si>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</si>
  <si>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</si>
  <si>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</si>
  <si>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</si>
  <si>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</si>
  <si>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</si>
  <si>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</si>
  <si>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</si>
  <si>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</si>
  <si>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</si>
  <si>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</si>
  <si>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</si>
  <si>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</si>
  <si>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</si>
  <si>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</si>
  <si>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</si>
  <si>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</si>
  <si>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</si>
  <si>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</si>
  <si>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</si>
  <si>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</si>
  <si>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</si>
  <si>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</si>
  <si>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</si>
  <si>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</si>
  <si>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</si>
  <si>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</si>
  <si>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</si>
  <si>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</si>
  <si>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</si>
  <si>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</si>
  <si>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</si>
  <si>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</si>
  <si>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</si>
  <si>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</si>
  <si>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</si>
  <si>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</si>
  <si>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338/2017</t>
  </si>
  <si>
    <t xml:space="preserve">апельсин </t>
  </si>
  <si>
    <t>гуляш из говядины</t>
  </si>
  <si>
    <t>50/50</t>
  </si>
  <si>
    <t>594/2005</t>
  </si>
  <si>
    <t>каша перловая</t>
  </si>
  <si>
    <t>303/2017</t>
  </si>
  <si>
    <t>апельсин</t>
  </si>
  <si>
    <t>борщь из овощей</t>
  </si>
  <si>
    <t>170/2005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</si>
</sst>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11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48</v>
      </c>
      <c r="F6" s="40" t="s">
        <v>49</v>
      </c>
      <c r="G6" s="40">
        <v>19.72</v>
      </c>
      <c r="H6" s="40">
        <v>17.89</v>
      </c>
      <c r="I6" s="40">
        <v>4.76</v>
      </c>
      <c r="J6" s="40">
        <v>168.2</v>
      </c>
      <c r="K6" s="41" t="s">
        <v>50</v>
      </c>
      <c r="L6" s="40">
        <v>61.87</v>
      </c>
    </row>
    <row r="7" spans="1:12" ht="15">
      <c r="A7" s="23"/>
      <c r="B7" s="15"/>
      <c r="C7" s="11"/>
      <c r="D7" s="6"/>
      <c r="E7" s="39" t="s">
        <v>51</v>
      </c>
      <c r="F7" s="43">
        <v>150</v>
      </c>
      <c r="G7" s="43">
        <v>3.02</v>
      </c>
      <c r="H7" s="43">
        <v>4.16</v>
      </c>
      <c r="I7" s="43">
        <v>21.36</v>
      </c>
      <c r="J7" s="43">
        <v>135</v>
      </c>
      <c r="K7" s="44" t="s">
        <v>52</v>
      </c>
      <c r="L7" s="43">
        <v>9.9499999999999993</v>
      </c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/>
      <c r="I8" s="43">
        <v>14</v>
      </c>
      <c r="J8" s="43">
        <v>28</v>
      </c>
      <c r="K8" s="44" t="s">
        <v>43</v>
      </c>
      <c r="L8" s="43">
        <v>1.75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2.83</v>
      </c>
      <c r="H10" s="43">
        <v>0.2</v>
      </c>
      <c r="I10" s="43">
        <v>8.1</v>
      </c>
      <c r="J10" s="43">
        <v>4.3</v>
      </c>
      <c r="K10" s="44" t="s">
        <v>46</v>
      </c>
      <c r="L10" s="43">
        <v>14.73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29.61</v>
      </c>
      <c r="H13" s="19">
        <f t="shared" si="0"/>
        <v>22.72</v>
      </c>
      <c r="I13" s="19">
        <f t="shared" si="0"/>
        <v>71.86999999999999</v>
      </c>
      <c r="J13" s="19">
        <f t="shared" si="0"/>
        <v>449.67</v>
      </c>
      <c r="K13" s="25"/>
      <c r="L13" s="19">
        <f t="shared" ref="L13" si="1">SUM(L6:L12)</f>
        <v>92.61999999999999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48</v>
      </c>
      <c r="F14" s="43" t="s">
        <v>49</v>
      </c>
      <c r="G14" s="43">
        <v>19.72</v>
      </c>
      <c r="H14" s="43">
        <v>17.89</v>
      </c>
      <c r="I14" s="43">
        <v>4.76</v>
      </c>
      <c r="J14" s="43">
        <v>168.2</v>
      </c>
      <c r="K14" s="44" t="s">
        <v>50</v>
      </c>
      <c r="L14" s="43">
        <v>61.87</v>
      </c>
    </row>
    <row r="15" spans="1:12" ht="1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1.81</v>
      </c>
      <c r="H15" s="43">
        <v>4.91</v>
      </c>
      <c r="I15" s="43">
        <v>125.5</v>
      </c>
      <c r="J15" s="43">
        <v>102.5</v>
      </c>
      <c r="K15" s="44" t="s">
        <v>55</v>
      </c>
      <c r="L15" s="43">
        <v>12.11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150</v>
      </c>
      <c r="G16" s="43">
        <v>3.02</v>
      </c>
      <c r="H16" s="43">
        <v>4.16</v>
      </c>
      <c r="I16" s="43">
        <v>21.36</v>
      </c>
      <c r="J16" s="43">
        <v>135</v>
      </c>
      <c r="K16" s="44" t="s">
        <v>52</v>
      </c>
      <c r="L16" s="43">
        <v>9.9499999999999993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1.75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53</v>
      </c>
      <c r="F21" s="43">
        <v>100</v>
      </c>
      <c r="G21" s="43">
        <v>2.83</v>
      </c>
      <c r="H21" s="43">
        <v>0.2</v>
      </c>
      <c r="I21" s="43">
        <v>8.1</v>
      </c>
      <c r="J21" s="43">
        <v>4.3</v>
      </c>
      <c r="K21" s="44" t="s">
        <v>46</v>
      </c>
      <c r="L21" s="43">
        <v>14.73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31.419999999999995</v>
      </c>
      <c r="H23" s="19">
        <f t="shared" si="2"/>
        <v>27.63</v>
      </c>
      <c r="I23" s="19">
        <f t="shared" si="2"/>
        <v>197.37</v>
      </c>
      <c r="J23" s="19">
        <f t="shared" si="2"/>
        <v>552.16999999999996</v>
      </c>
      <c r="K23" s="25"/>
      <c r="L23" s="19">
        <f t="shared" ref="L23" si="3">SUM(L14:L22)</f>
        <v>104.73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1250</v>
      </c>
      <c r="G24" s="32">
        <f t="shared" ref="G24:J24" si="4">G13+G23</f>
        <v>61.029999999999994</v>
      </c>
      <c r="H24" s="32">
        <f t="shared" si="4"/>
        <v>50.349999999999994</v>
      </c>
      <c r="I24" s="32">
        <f t="shared" si="4"/>
        <v>269.24</v>
      </c>
      <c r="J24" s="32">
        <f t="shared" si="4"/>
        <v>1001.8399999999999</v>
      </c>
      <c r="K24" s="32"/>
      <c r="L24" s="32">
        <f t="shared" ref="L24" si="5">L13+L23</f>
        <v>197.35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61.029999999999994</v>
      </c>
      <c r="H196" s="34">
        <f t="shared" si="94"/>
        <v>50.349999999999994</v>
      </c>
      <c r="I196" s="34">
        <f t="shared" si="94"/>
        <v>269.24</v>
      </c>
      <c r="J196" s="34">
        <f t="shared" si="94"/>
        <v>1001.8399999999999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197.35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2023-11-15T10:08:15Z</dcterms:modified>
</cp:coreProperties>
</file>