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J24"/>
  <c r="J196" s="1"/>
  <c r="I24"/>
  <c r="I196" s="1"/>
  <c r="F196"/>
  <c r="G196"/>
</calcChain>
</file>

<file path=xl/sharedStrings.xml><?xml version="1.0" encoding="utf-8"?>
<sst xmlns="http://schemas.openxmlformats.org/spreadsheetml/2006/main" count="205" uniqueCount="56">
  <si>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</si>
  <si>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</si>
  <si>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</si>
  <si>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</si>
  <si>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</si>
  <si>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</si>
  <si>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</si>
  <si>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</si>
  <si>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</si>
  <si>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</si>
  <si>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</si>
  <si>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</si>
  <si>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</si>
  <si>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</si>
  <si>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</si>
  <si>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</si>
  <si>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</si>
  <si>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</si>
  <si>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</si>
  <si>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</si>
  <si>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</si>
  <si>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</si>
  <si>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</si>
  <si>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</si>
  <si>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</si>
  <si>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</si>
  <si>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</si>
  <si>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</si>
  <si>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</si>
  <si>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</si>
  <si>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</si>
  <si>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</si>
  <si>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</si>
  <si>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</si>
  <si>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</si>
  <si>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</si>
  <si>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</si>
  <si>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</si>
  <si>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</si>
  <si>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</si>
  <si>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</si>
  <si>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каша пшеничная</t>
  </si>
  <si>
    <t>679/2005</t>
  </si>
  <si>
    <t>чай с сахаром</t>
  </si>
  <si>
    <t>943/2005</t>
  </si>
  <si>
    <t>хлеб белый</t>
  </si>
  <si>
    <t>1035/2002</t>
  </si>
  <si>
    <t>чай  с сахаром</t>
  </si>
  <si>
    <t>1035/17</t>
  </si>
  <si>
    <t>запеканка из творога</t>
  </si>
  <si>
    <t>469/2005</t>
  </si>
  <si>
    <t>кефир с сахаром</t>
  </si>
  <si>
    <t>386/2017</t>
  </si>
  <si>
    <t>птица отварная</t>
  </si>
  <si>
    <t>288/2018</t>
  </si>
  <si>
    <t>мандарин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</si>
</sst>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/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39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75</v>
      </c>
      <c r="G6" s="40">
        <v>15.49</v>
      </c>
      <c r="H6" s="40">
        <v>12.81</v>
      </c>
      <c r="I6" s="40">
        <v>3449</v>
      </c>
      <c r="J6" s="40">
        <v>275.70999999999998</v>
      </c>
      <c r="K6" s="41" t="s">
        <v>50</v>
      </c>
      <c r="L6" s="40">
        <v>35.479999999999997</v>
      </c>
    </row>
    <row r="7" spans="1:12" ht="15">
      <c r="A7" s="23"/>
      <c r="B7" s="15"/>
      <c r="C7" s="11"/>
      <c r="D7" s="6"/>
      <c r="E7" s="42" t="s">
        <v>41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42</v>
      </c>
      <c r="L7" s="43">
        <v>9.4700000000000006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44</v>
      </c>
      <c r="L8" s="43">
        <v>1.75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9.84</v>
      </c>
      <c r="H9" s="43">
        <v>0.47</v>
      </c>
      <c r="I9" s="43">
        <v>23.65</v>
      </c>
      <c r="J9" s="43">
        <v>114.17</v>
      </c>
      <c r="K9" s="44" t="s">
        <v>46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51</v>
      </c>
      <c r="F11" s="43">
        <v>75</v>
      </c>
      <c r="G11" s="43">
        <v>2.9</v>
      </c>
      <c r="H11" s="43">
        <v>2.5</v>
      </c>
      <c r="I11" s="43">
        <v>4</v>
      </c>
      <c r="J11" s="43">
        <v>53</v>
      </c>
      <c r="K11" s="44" t="s">
        <v>52</v>
      </c>
      <c r="L11" s="43">
        <v>8.4600000000000009</v>
      </c>
    </row>
    <row r="12" spans="1:12" ht="15">
      <c r="A12" s="23"/>
      <c r="B12" s="15"/>
      <c r="C12" s="11"/>
      <c r="D12" s="6"/>
      <c r="E12" s="42" t="s">
        <v>55</v>
      </c>
      <c r="F12" s="43">
        <v>100</v>
      </c>
      <c r="G12" s="43">
        <v>0.8</v>
      </c>
      <c r="H12" s="43">
        <v>7.5</v>
      </c>
      <c r="I12" s="43">
        <v>0.2</v>
      </c>
      <c r="J12" s="43">
        <v>38</v>
      </c>
      <c r="K12" s="44"/>
      <c r="L12" s="43">
        <v>17.059999999999999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35.829999999999991</v>
      </c>
      <c r="H13" s="19">
        <f t="shared" si="0"/>
        <v>27.66</v>
      </c>
      <c r="I13" s="19">
        <f t="shared" si="0"/>
        <v>3506.8199999999997</v>
      </c>
      <c r="J13" s="19">
        <f t="shared" si="0"/>
        <v>615.4799999999999</v>
      </c>
      <c r="K13" s="25"/>
      <c r="L13" s="19">
        <f t="shared" ref="L13" si="1">SUM(L6:L12)</f>
        <v>76.539999999999992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21.1</v>
      </c>
      <c r="H14" s="43">
        <v>13.6</v>
      </c>
      <c r="I14" s="43"/>
      <c r="J14" s="43">
        <v>26.25</v>
      </c>
      <c r="K14" s="44" t="s">
        <v>54</v>
      </c>
      <c r="L14" s="43">
        <v>40.159999999999997</v>
      </c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42</v>
      </c>
      <c r="L16" s="43">
        <v>9.4700000000000006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44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9.84</v>
      </c>
      <c r="H19" s="43">
        <v>0.47</v>
      </c>
      <c r="I19" s="43">
        <v>23.65</v>
      </c>
      <c r="J19" s="43">
        <v>114.17</v>
      </c>
      <c r="K19" s="44" t="s">
        <v>48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 t="shared" ref="G23:J23" si="2">SUM(G14:G22)</f>
        <v>37.74</v>
      </c>
      <c r="H23" s="19">
        <f t="shared" si="2"/>
        <v>18.45</v>
      </c>
      <c r="I23" s="19">
        <f t="shared" si="2"/>
        <v>53.62</v>
      </c>
      <c r="J23" s="19">
        <f t="shared" si="2"/>
        <v>275.02</v>
      </c>
      <c r="K23" s="25"/>
      <c r="L23" s="19">
        <f t="shared" ref="L23" si="3">SUM(L14:L22)</f>
        <v>55.699999999999996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1150</v>
      </c>
      <c r="G24" s="32">
        <f t="shared" ref="G24:J24" si="4">G13+G23</f>
        <v>73.569999999999993</v>
      </c>
      <c r="H24" s="32">
        <f t="shared" si="4"/>
        <v>46.11</v>
      </c>
      <c r="I24" s="32">
        <f t="shared" si="4"/>
        <v>3560.4399999999996</v>
      </c>
      <c r="J24" s="32">
        <f t="shared" si="4"/>
        <v>890.49999999999989</v>
      </c>
      <c r="K24" s="32"/>
      <c r="L24" s="32">
        <f t="shared" ref="L24" si="5">L13+L23</f>
        <v>132.23999999999998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73.569999999999993</v>
      </c>
      <c r="H196" s="34">
        <f t="shared" si="94"/>
        <v>46.11</v>
      </c>
      <c r="I196" s="34">
        <f t="shared" si="94"/>
        <v>3560.4399999999996</v>
      </c>
      <c r="J196" s="34">
        <f t="shared" si="94"/>
        <v>890.49999999999989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132.23999999999998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2023-11-28T11:31:31Z</dcterms:modified>
</cp:coreProperties>
</file>