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<sst xmlns="http://schemas.openxmlformats.org/spreadsheetml/2006/main" count="209" uniqueCount="55">
  <si>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</si>
  <si>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</si>
  <si>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</si>
  <si>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</si>
  <si>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</si>
  <si>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</si>
  <si>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</si>
  <si>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</si>
  <si>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</si>
  <si>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</si>
  <si>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</si>
  <si>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</si>
  <si>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</si>
  <si>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</si>
  <si>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</si>
  <si>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</si>
  <si>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</si>
  <si>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</si>
  <si>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</si>
  <si>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</si>
  <si>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</si>
  <si>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</si>
  <si>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</si>
  <si>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</si>
  <si>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</si>
  <si>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</si>
  <si>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</si>
  <si>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</si>
  <si>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</si>
  <si>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</si>
  <si>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</si>
  <si>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</si>
  <si>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</si>
  <si>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</si>
  <si>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</si>
  <si>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</si>
  <si>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</si>
  <si>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</si>
  <si>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</si>
  <si>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</si>
  <si>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</si>
  <si>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</si>
  <si>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</si>
  <si>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</si>
  <si>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</si>
  <si>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гуляш из говядины</t>
  </si>
  <si>
    <t>50/50</t>
  </si>
  <si>
    <t>591/2005</t>
  </si>
  <si>
    <t>каша перловая</t>
  </si>
  <si>
    <t>303/2017</t>
  </si>
  <si>
    <t>компот из сухофруктов</t>
  </si>
  <si>
    <t>349/2017</t>
  </si>
  <si>
    <t>печенье</t>
  </si>
  <si>
    <t>суп харчо</t>
  </si>
  <si>
    <t>204/2005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</si>
</sst>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44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4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45</v>
      </c>
      <c r="F6" s="40" t="s">
        <v>46</v>
      </c>
      <c r="G6" s="40">
        <v>19.72</v>
      </c>
      <c r="H6" s="40">
        <v>17.89</v>
      </c>
      <c r="I6" s="40">
        <v>4.76</v>
      </c>
      <c r="J6" s="40">
        <v>168.2</v>
      </c>
      <c r="K6" s="41" t="s">
        <v>47</v>
      </c>
      <c r="L6" s="40">
        <v>55.38</v>
      </c>
    </row>
    <row r="7" spans="1:12" ht="15">
      <c r="A7" s="23"/>
      <c r="B7" s="15"/>
      <c r="C7" s="11"/>
      <c r="D7" s="6"/>
      <c r="E7" s="39" t="s">
        <v>48</v>
      </c>
      <c r="F7" s="43">
        <v>150</v>
      </c>
      <c r="G7" s="43">
        <v>3.02</v>
      </c>
      <c r="H7" s="43">
        <v>4.16</v>
      </c>
      <c r="I7" s="43">
        <v>21.36</v>
      </c>
      <c r="J7" s="43">
        <v>135</v>
      </c>
      <c r="K7" s="44" t="s">
        <v>49</v>
      </c>
      <c r="L7" s="43">
        <v>8.14</v>
      </c>
    </row>
    <row r="8" spans="1:12" ht="1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1.1599999999999999</v>
      </c>
      <c r="H8" s="43">
        <v>0.3</v>
      </c>
      <c r="I8" s="43">
        <v>47.26</v>
      </c>
      <c r="J8" s="43">
        <v>196.38</v>
      </c>
      <c r="K8" s="44" t="s">
        <v>51</v>
      </c>
      <c r="L8" s="43">
        <v>8.6999999999999993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52</v>
      </c>
      <c r="F11" s="43">
        <v>50</v>
      </c>
      <c r="G11" s="43">
        <v>0.1</v>
      </c>
      <c r="H11" s="43">
        <v>0.4</v>
      </c>
      <c r="I11" s="43">
        <v>42.3</v>
      </c>
      <c r="J11" s="43">
        <v>54</v>
      </c>
      <c r="K11" s="44"/>
      <c r="L11" s="43">
        <v>10.5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450</v>
      </c>
      <c r="G13" s="19">
        <f t="shared" ref="G13:J13" si="0">SUM(G6:G12)</f>
        <v>27.84</v>
      </c>
      <c r="H13" s="19">
        <f t="shared" si="0"/>
        <v>23.22</v>
      </c>
      <c r="I13" s="19">
        <f t="shared" si="0"/>
        <v>139.32999999999998</v>
      </c>
      <c r="J13" s="19">
        <f t="shared" si="0"/>
        <v>667.75</v>
      </c>
      <c r="K13" s="25"/>
      <c r="L13" s="19">
        <f t="shared" ref="L13" si="1">SUM(L6:L12)</f>
        <v>87.31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 t="s">
        <v>46</v>
      </c>
      <c r="G14" s="43">
        <v>19.72</v>
      </c>
      <c r="H14" s="43">
        <v>17.89</v>
      </c>
      <c r="I14" s="43">
        <v>4.76</v>
      </c>
      <c r="J14" s="43">
        <v>168.2</v>
      </c>
      <c r="K14" s="44" t="s">
        <v>47</v>
      </c>
      <c r="L14" s="43">
        <v>55.38</v>
      </c>
    </row>
    <row r="15" spans="1:12" ht="15">
      <c r="A15" s="23"/>
      <c r="B15" s="15"/>
      <c r="C15" s="11"/>
      <c r="D15" s="7" t="s">
        <v>27</v>
      </c>
      <c r="E15" s="42" t="s">
        <v>53</v>
      </c>
      <c r="F15" s="43">
        <v>250</v>
      </c>
      <c r="G15" s="43">
        <v>5.49</v>
      </c>
      <c r="H15" s="43">
        <v>5.27</v>
      </c>
      <c r="I15" s="43">
        <v>16.54</v>
      </c>
      <c r="J15" s="43">
        <v>108.28</v>
      </c>
      <c r="K15" s="44" t="s">
        <v>54</v>
      </c>
      <c r="L15" s="43">
        <v>7.41</v>
      </c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150</v>
      </c>
      <c r="G16" s="43">
        <v>3.02</v>
      </c>
      <c r="H16" s="43">
        <v>4.16</v>
      </c>
      <c r="I16" s="43">
        <v>21.36</v>
      </c>
      <c r="J16" s="43">
        <v>135</v>
      </c>
      <c r="K16" s="44" t="s">
        <v>49</v>
      </c>
      <c r="L16" s="43">
        <v>8.14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1.1599999999999999</v>
      </c>
      <c r="H18" s="43">
        <v>0.3</v>
      </c>
      <c r="I18" s="43">
        <v>47.26</v>
      </c>
      <c r="J18" s="43">
        <v>196.38</v>
      </c>
      <c r="K18" s="44" t="s">
        <v>51</v>
      </c>
      <c r="L18" s="43">
        <v>8.6999999999999993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650</v>
      </c>
      <c r="G23" s="19">
        <f t="shared" ref="G23:J23" si="2">SUM(G14:G22)</f>
        <v>33.230000000000004</v>
      </c>
      <c r="H23" s="19">
        <f t="shared" si="2"/>
        <v>28.09</v>
      </c>
      <c r="I23" s="19">
        <f t="shared" si="2"/>
        <v>113.57</v>
      </c>
      <c r="J23" s="19">
        <f t="shared" si="2"/>
        <v>722.03</v>
      </c>
      <c r="K23" s="25"/>
      <c r="L23" s="19">
        <f t="shared" ref="L23" si="3">SUM(L14:L22)</f>
        <v>84.220000000000013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1100</v>
      </c>
      <c r="G24" s="32">
        <f t="shared" ref="G24:J24" si="4">G13+G23</f>
        <v>61.070000000000007</v>
      </c>
      <c r="H24" s="32">
        <f t="shared" si="4"/>
        <v>51.31</v>
      </c>
      <c r="I24" s="32">
        <f t="shared" si="4"/>
        <v>252.89999999999998</v>
      </c>
      <c r="J24" s="32">
        <f t="shared" si="4"/>
        <v>1389.78</v>
      </c>
      <c r="K24" s="32"/>
      <c r="L24" s="32">
        <f t="shared" ref="L24" si="5">L13+L23</f>
        <v>171.53000000000003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1100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61.070000000000007</v>
      </c>
      <c r="H196" s="34">
        <f t="shared" si="94"/>
        <v>51.31</v>
      </c>
      <c r="I196" s="34">
        <f t="shared" si="94"/>
        <v>252.89999999999998</v>
      </c>
      <c r="J196" s="34">
        <f t="shared" si="94"/>
        <v>1389.78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171.53000000000003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2024-04-25T06:58:23Z</dcterms:modified>
</cp:coreProperties>
</file>