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  <fileRecoveryPr repairLoad="1"/>
</workbook>
</file>

<file path=xl/calcChain.xml><?xml version="1.0" encoding="utf-8"?>
<calcChain xmlns="http://schemas.openxmlformats.org/spreadsheetml/2006/main">
  <c r="L25" i="1"/>
  <c r="J25"/>
  <c r="I25"/>
  <c r="H25"/>
  <c r="G25"/>
  <c r="F25"/>
  <c r="G24"/>
  <c r="I24"/>
  <c r="L24"/>
  <c r="B24"/>
  <c r="A24"/>
  <c r="L23"/>
  <c r="J23"/>
  <c r="I23"/>
  <c r="H23"/>
  <c r="G23"/>
  <c r="F23"/>
  <c r="B14"/>
  <c r="A14"/>
  <c r="L13"/>
  <c r="J13"/>
  <c r="J24" s="1"/>
  <c r="I13"/>
  <c r="H13"/>
  <c r="G13"/>
  <c r="F13"/>
  <c r="F24" s="1"/>
  <c r="H24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<sst xmlns="http://schemas.openxmlformats.org/spreadsheetml/2006/main" count="55" uniqueCount="54">
  <si>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</si>
  <si>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</si>
  <si>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</si>
  <si>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</si>
  <si>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</si>
  <si>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</si>
  <si>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</si>
  <si>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</si>
  <si>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</si>
  <si>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</si>
  <si>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</si>
  <si>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</si>
  <si>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</si>
  <si>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</si>
  <si>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</si>
  <si>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</si>
  <si>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</si>
  <si>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</si>
  <si>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</si>
  <si>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</si>
  <si>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</si>
  <si>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</si>
  <si>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</si>
  <si>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</si>
  <si>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</si>
  <si>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</si>
  <si>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</si>
  <si>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</si>
  <si>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</si>
  <si>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</si>
  <si>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</si>
  <si>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</si>
  <si>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</si>
  <si>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</si>
  <si>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</si>
  <si>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</si>
  <si>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</si>
  <si>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</si>
  <si>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</si>
  <si>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</si>
  <si>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Директор МБОУ СОШ № 32</t>
  </si>
  <si>
    <t>943/2005</t>
  </si>
  <si>
    <t>хлеб белый</t>
  </si>
  <si>
    <t>1035/2002</t>
  </si>
  <si>
    <t>МБОУ СОШ № 32</t>
  </si>
  <si>
    <t>омлет натуральный</t>
  </si>
  <si>
    <t>438/2005</t>
  </si>
  <si>
    <t>каша рисовая молочная</t>
  </si>
  <si>
    <t>174/2017</t>
  </si>
  <si>
    <t>какао с молоком</t>
  </si>
  <si>
    <t>кефир с сахаром</t>
  </si>
  <si>
    <t>386/2017</t>
  </si>
  <si>
    <t>сыр брынза</t>
  </si>
  <si>
    <t>182/2017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</si>
</sst>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8" activePane="bottomRight" state="frozen"/>
      <selection pane="topRight" activeCell="E1" sqref="E1"/>
      <selection pane="bottomLeft" activeCell="A6" sqref="A6"/>
      <selection pane="bottomRight" activeCell="I35" sqref="I3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48" t="s">
        <v>44</v>
      </c>
      <c r="D1" s="49"/>
      <c r="E1" s="49"/>
      <c r="F1" s="12" t="s">
        <v>16</v>
      </c>
      <c r="G1" s="2" t="s">
        <v>17</v>
      </c>
      <c r="H1" s="50" t="s">
        <v>40</v>
      </c>
      <c r="I1" s="50"/>
      <c r="J1" s="50"/>
      <c r="K1" s="50"/>
    </row>
    <row r="2" spans="1:12" ht="18">
      <c r="A2" s="32" t="s">
        <v>6</v>
      </c>
      <c r="C2" s="2"/>
      <c r="G2" s="2" t="s">
        <v>18</v>
      </c>
      <c r="H2" s="50" t="s">
        <v>39</v>
      </c>
      <c r="I2" s="50"/>
      <c r="J2" s="50"/>
      <c r="K2" s="50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5">
        <v>27</v>
      </c>
      <c r="I3" s="45">
        <v>5</v>
      </c>
      <c r="J3" s="46">
        <v>2024</v>
      </c>
      <c r="K3" s="1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5.75" thickBot="1">
      <c r="A6" s="18">
        <v>1</v>
      </c>
      <c r="B6" s="19">
        <v>1</v>
      </c>
      <c r="C6" s="20" t="s">
        <v>20</v>
      </c>
      <c r="D6" s="5" t="s">
        <v>21</v>
      </c>
      <c r="E6" s="47" t="s">
        <v>45</v>
      </c>
      <c r="F6" s="37">
        <v>130</v>
      </c>
      <c r="G6" s="37">
        <v>5.91</v>
      </c>
      <c r="H6" s="37">
        <v>14.77</v>
      </c>
      <c r="I6" s="37">
        <v>1.77</v>
      </c>
      <c r="J6" s="37">
        <v>176.62</v>
      </c>
      <c r="K6" s="38" t="s">
        <v>46</v>
      </c>
      <c r="L6" s="37">
        <v>40.56</v>
      </c>
    </row>
    <row r="7" spans="1:12" ht="15">
      <c r="A7" s="21"/>
      <c r="B7" s="14"/>
      <c r="C7" s="11"/>
      <c r="D7" s="6"/>
      <c r="E7" s="36" t="s">
        <v>47</v>
      </c>
      <c r="F7" s="40">
        <v>150</v>
      </c>
      <c r="G7" s="40">
        <v>4.49</v>
      </c>
      <c r="H7" s="40">
        <v>5.27</v>
      </c>
      <c r="I7" s="40">
        <v>16.54</v>
      </c>
      <c r="J7" s="40">
        <v>148.25</v>
      </c>
      <c r="K7" s="41" t="s">
        <v>48</v>
      </c>
      <c r="L7" s="40">
        <v>15.95</v>
      </c>
    </row>
    <row r="8" spans="1:12" ht="15">
      <c r="A8" s="21"/>
      <c r="B8" s="14"/>
      <c r="C8" s="11"/>
      <c r="D8" s="7" t="s">
        <v>22</v>
      </c>
      <c r="E8" s="39" t="s">
        <v>49</v>
      </c>
      <c r="F8" s="40">
        <v>200</v>
      </c>
      <c r="G8" s="40">
        <v>4.6399999999999997</v>
      </c>
      <c r="H8" s="40">
        <v>8.3800000000000008</v>
      </c>
      <c r="I8" s="40">
        <v>40.9</v>
      </c>
      <c r="J8" s="40">
        <v>258.08999999999997</v>
      </c>
      <c r="K8" s="41" t="s">
        <v>41</v>
      </c>
      <c r="L8" s="40">
        <v>11.26</v>
      </c>
    </row>
    <row r="9" spans="1:12" ht="15">
      <c r="A9" s="21"/>
      <c r="B9" s="14"/>
      <c r="C9" s="11"/>
      <c r="D9" s="7" t="s">
        <v>23</v>
      </c>
      <c r="E9" s="39" t="s">
        <v>42</v>
      </c>
      <c r="F9" s="40">
        <v>50</v>
      </c>
      <c r="G9" s="40">
        <v>3.84</v>
      </c>
      <c r="H9" s="40">
        <v>0.47</v>
      </c>
      <c r="I9" s="40">
        <v>23.65</v>
      </c>
      <c r="J9" s="40">
        <v>114.17</v>
      </c>
      <c r="K9" s="41" t="s">
        <v>43</v>
      </c>
      <c r="L9" s="40">
        <v>4.59</v>
      </c>
    </row>
    <row r="10" spans="1:12" ht="15">
      <c r="A10" s="21"/>
      <c r="B10" s="14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1"/>
      <c r="B11" s="14"/>
      <c r="C11" s="11"/>
      <c r="D11" s="6"/>
      <c r="E11" s="39" t="s">
        <v>50</v>
      </c>
      <c r="F11" s="40">
        <v>110</v>
      </c>
      <c r="G11" s="40">
        <v>2.9</v>
      </c>
      <c r="H11" s="40">
        <v>4</v>
      </c>
      <c r="I11" s="40">
        <v>2.5</v>
      </c>
      <c r="J11" s="40">
        <v>53</v>
      </c>
      <c r="K11" s="41" t="s">
        <v>51</v>
      </c>
      <c r="L11" s="40">
        <v>9.9</v>
      </c>
    </row>
    <row r="12" spans="1:12" ht="15">
      <c r="A12" s="21"/>
      <c r="B12" s="14"/>
      <c r="C12" s="11"/>
      <c r="D12" s="6"/>
      <c r="E12" s="39" t="s">
        <v>52</v>
      </c>
      <c r="F12" s="40">
        <v>20</v>
      </c>
      <c r="G12" s="40">
        <v>3.84</v>
      </c>
      <c r="H12" s="40">
        <v>0.47</v>
      </c>
      <c r="I12" s="40">
        <v>23.65</v>
      </c>
      <c r="J12" s="40">
        <v>114.17</v>
      </c>
      <c r="K12" s="41" t="s">
        <v>53</v>
      </c>
      <c r="L12" s="40">
        <v>9.74</v>
      </c>
    </row>
    <row r="13" spans="1:12" ht="15">
      <c r="A13" s="22"/>
      <c r="B13" s="15"/>
      <c r="C13" s="8"/>
      <c r="D13" s="16" t="s">
        <v>33</v>
      </c>
      <c r="E13" s="9"/>
      <c r="F13" s="17">
        <f>SUM(F6:F12)</f>
        <v>660</v>
      </c>
      <c r="G13" s="17">
        <f t="shared" ref="G13:J13" si="0">SUM(G6:G12)</f>
        <v>25.619999999999997</v>
      </c>
      <c r="H13" s="17">
        <f t="shared" si="0"/>
        <v>33.36</v>
      </c>
      <c r="I13" s="17">
        <f t="shared" si="0"/>
        <v>109.00999999999999</v>
      </c>
      <c r="J13" s="17">
        <f t="shared" si="0"/>
        <v>864.3</v>
      </c>
      <c r="K13" s="23"/>
      <c r="L13" s="17">
        <f t="shared" ref="L13" si="1">SUM(L6:L12)</f>
        <v>92.000000000000014</v>
      </c>
    </row>
    <row r="14" spans="1:12" ht="1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1"/>
      <c r="B15" s="14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1"/>
      <c r="B16" s="14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1"/>
      <c r="B17" s="14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1"/>
      <c r="B18" s="14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1"/>
      <c r="B19" s="14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1"/>
      <c r="B20" s="14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2"/>
      <c r="B23" s="15"/>
      <c r="C23" s="8"/>
      <c r="D23" s="16" t="s">
        <v>33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thickBot="1">
      <c r="A24" s="27">
        <f>A6</f>
        <v>1</v>
      </c>
      <c r="B24" s="28">
        <f>B6</f>
        <v>1</v>
      </c>
      <c r="C24" s="51" t="s">
        <v>4</v>
      </c>
      <c r="D24" s="52"/>
      <c r="E24" s="29"/>
      <c r="F24" s="30">
        <f>F13+F23</f>
        <v>660</v>
      </c>
      <c r="G24" s="30">
        <f t="shared" ref="G24:J24" si="4">G13+G23</f>
        <v>25.619999999999997</v>
      </c>
      <c r="H24" s="30">
        <f t="shared" si="4"/>
        <v>33.36</v>
      </c>
      <c r="I24" s="30">
        <f t="shared" si="4"/>
        <v>109.00999999999999</v>
      </c>
      <c r="J24" s="30">
        <f t="shared" si="4"/>
        <v>864.3</v>
      </c>
      <c r="K24" s="30"/>
      <c r="L24" s="30">
        <f t="shared" ref="L24" si="5">L13+L23</f>
        <v>92.000000000000014</v>
      </c>
    </row>
    <row r="25" spans="1:12" ht="13.5" thickBot="1">
      <c r="A25" s="25"/>
      <c r="B25" s="26"/>
      <c r="C25" s="53" t="s">
        <v>5</v>
      </c>
      <c r="D25" s="53"/>
      <c r="E25" s="53"/>
      <c r="F25" s="31">
        <f>F13+F23</f>
        <v>660</v>
      </c>
      <c r="G25" s="31">
        <f>G13+G23</f>
        <v>25.619999999999997</v>
      </c>
      <c r="H25" s="31">
        <f>H13+H23</f>
        <v>33.36</v>
      </c>
      <c r="I25" s="31">
        <f>I13+I23</f>
        <v>109.00999999999999</v>
      </c>
      <c r="J25" s="31">
        <f>J13+J23</f>
        <v>864.3</v>
      </c>
      <c r="K25" s="31"/>
      <c r="L25" s="31">
        <f>L13+L23</f>
        <v>92.000000000000014</v>
      </c>
    </row>
  </sheetData>
  <mergeCells count="5">
    <mergeCell ref="C1:E1"/>
    <mergeCell ref="H1:K1"/>
    <mergeCell ref="H2:K2"/>
    <mergeCell ref="C24:D24"/>
    <mergeCell ref="C25:E2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2024-05-31T11:20:07Z</dcterms:modified>
</cp:coreProperties>
</file>