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640" windowHeight="11760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H176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G138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J13"/>
  <c r="I13"/>
  <c r="H13"/>
  <c r="G13"/>
  <c r="F13"/>
  <c r="F24" s="1"/>
  <c r="H24" l="1"/>
  <c r="H196" s="1"/>
  <c r="G24"/>
  <c r="G196" s="1"/>
  <c r="L24"/>
  <c r="L196" s="1"/>
  <c r="I24"/>
  <c r="I196" s="1"/>
  <c r="J24"/>
  <c r="J196" s="1"/>
  <c r="F196"/>
</calcChain>
</file>

<file path=xl/sharedStrings.xml><?xml version="1.0" encoding="utf-8"?>
<sst xmlns="http://schemas.openxmlformats.org/spreadsheetml/2006/main" count="210" uniqueCount="59">
  <si>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</si>
  <si>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</si>
  <si>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</si>
  <si>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</si>
  <si>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</si>
  <si>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</si>
  <si>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</si>
  <si>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</si>
  <si>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</si>
  <si>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</si>
  <si>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</si>
  <si>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</si>
  <si>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</si>
  <si>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</si>
  <si>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</si>
  <si>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</si>
  <si>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</si>
  <si>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</si>
  <si>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</si>
  <si>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</si>
  <si>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</si>
  <si>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</si>
  <si>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</si>
  <si>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</si>
  <si>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</si>
  <si>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</si>
  <si>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</si>
  <si>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</si>
  <si>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</si>
  <si>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</si>
  <si>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</si>
  <si>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</si>
  <si>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</si>
  <si>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</si>
  <si>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</si>
  <si>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</si>
  <si>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</si>
  <si>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</si>
  <si>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</si>
  <si>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Гасанова Д.А.</t>
  </si>
  <si>
    <t>котлеты  с картоф пюре</t>
  </si>
  <si>
    <t>Директор МБОУ СОШ № 32</t>
  </si>
  <si>
    <t>чай с сахаром</t>
  </si>
  <si>
    <t>943/2005</t>
  </si>
  <si>
    <t>хлеб белый</t>
  </si>
  <si>
    <t>1035/2002</t>
  </si>
  <si>
    <t>МБОУ СОШ № 32</t>
  </si>
  <si>
    <t>птица отварная</t>
  </si>
  <si>
    <t>637/2005</t>
  </si>
  <si>
    <t>каша перловая</t>
  </si>
  <si>
    <t>303/2017</t>
  </si>
  <si>
    <t>салат витаминный</t>
  </si>
  <si>
    <t>43/2017</t>
  </si>
  <si>
    <t>сыр гауда</t>
  </si>
  <si>
    <t>182/2017</t>
  </si>
  <si>
    <t>рыба запеченная</t>
  </si>
  <si>
    <t>627/2006</t>
  </si>
  <si>
    <t>суп харчо</t>
  </si>
  <si>
    <t>204/2005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</si>
</sst>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4" t="s">
        <v>46</v>
      </c>
      <c r="D1" s="55"/>
      <c r="E1" s="55"/>
      <c r="F1" s="12" t="s">
        <v>16</v>
      </c>
      <c r="G1" s="2" t="s">
        <v>17</v>
      </c>
      <c r="H1" s="56" t="s">
        <v>41</v>
      </c>
      <c r="I1" s="56"/>
      <c r="J1" s="56"/>
      <c r="K1" s="56"/>
    </row>
    <row r="2" spans="1:12" ht="18">
      <c r="A2" s="35" t="s">
        <v>6</v>
      </c>
      <c r="C2" s="2"/>
      <c r="G2" s="2" t="s">
        <v>18</v>
      </c>
      <c r="H2" s="56" t="s">
        <v>39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5</v>
      </c>
      <c r="I3" s="48">
        <v>9</v>
      </c>
      <c r="J3" s="49">
        <v>2024</v>
      </c>
      <c r="K3" s="1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thickBot="1">
      <c r="A6" s="20">
        <v>1</v>
      </c>
      <c r="B6" s="21">
        <v>1</v>
      </c>
      <c r="C6" s="22" t="s">
        <v>20</v>
      </c>
      <c r="D6" s="5" t="s">
        <v>21</v>
      </c>
      <c r="E6" s="50" t="s">
        <v>47</v>
      </c>
      <c r="F6" s="40">
        <v>100</v>
      </c>
      <c r="G6" s="40">
        <v>21.1</v>
      </c>
      <c r="H6" s="40">
        <v>13.6</v>
      </c>
      <c r="I6" s="40"/>
      <c r="J6" s="40">
        <v>206.25</v>
      </c>
      <c r="K6" s="41" t="s">
        <v>48</v>
      </c>
      <c r="L6" s="40">
        <v>42.01</v>
      </c>
    </row>
    <row r="7" spans="1:12" ht="15">
      <c r="A7" s="23"/>
      <c r="B7" s="15"/>
      <c r="C7" s="11"/>
      <c r="D7" s="6"/>
      <c r="E7" s="39" t="s">
        <v>49</v>
      </c>
      <c r="F7" s="43">
        <v>150</v>
      </c>
      <c r="G7" s="43">
        <v>3.02</v>
      </c>
      <c r="H7" s="43">
        <v>4.16</v>
      </c>
      <c r="I7" s="43">
        <v>21.36</v>
      </c>
      <c r="J7" s="43">
        <v>135</v>
      </c>
      <c r="K7" s="44" t="s">
        <v>50</v>
      </c>
      <c r="L7" s="43">
        <v>8</v>
      </c>
    </row>
    <row r="8" spans="1:12" ht="15">
      <c r="A8" s="23"/>
      <c r="B8" s="15"/>
      <c r="C8" s="11"/>
      <c r="D8" s="7" t="s">
        <v>22</v>
      </c>
      <c r="E8" s="42" t="s">
        <v>42</v>
      </c>
      <c r="F8" s="43">
        <v>200</v>
      </c>
      <c r="G8" s="43">
        <v>0.2</v>
      </c>
      <c r="H8" s="43"/>
      <c r="I8" s="43">
        <v>14</v>
      </c>
      <c r="J8" s="43">
        <v>28</v>
      </c>
      <c r="K8" s="44" t="s">
        <v>43</v>
      </c>
      <c r="L8" s="43">
        <v>1.8</v>
      </c>
    </row>
    <row r="9" spans="1:12" ht="15">
      <c r="A9" s="23"/>
      <c r="B9" s="15"/>
      <c r="C9" s="11"/>
      <c r="D9" s="7" t="s">
        <v>23</v>
      </c>
      <c r="E9" s="42" t="s">
        <v>44</v>
      </c>
      <c r="F9" s="43">
        <v>50</v>
      </c>
      <c r="G9" s="43">
        <v>3.84</v>
      </c>
      <c r="H9" s="43">
        <v>0.47</v>
      </c>
      <c r="I9" s="43">
        <v>23.65</v>
      </c>
      <c r="J9" s="43">
        <v>114.17</v>
      </c>
      <c r="K9" s="44" t="s">
        <v>45</v>
      </c>
      <c r="L9" s="43">
        <v>4.59</v>
      </c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 t="s">
        <v>51</v>
      </c>
      <c r="F11" s="43">
        <v>100</v>
      </c>
      <c r="G11" s="43">
        <v>2.6</v>
      </c>
      <c r="H11" s="43">
        <v>7.4</v>
      </c>
      <c r="I11" s="43">
        <v>3.2</v>
      </c>
      <c r="J11" s="43">
        <v>89.8</v>
      </c>
      <c r="K11" s="44" t="s">
        <v>52</v>
      </c>
      <c r="L11" s="43">
        <v>10.9</v>
      </c>
    </row>
    <row r="12" spans="1:12" ht="15">
      <c r="A12" s="23"/>
      <c r="B12" s="15"/>
      <c r="C12" s="11"/>
      <c r="D12" s="6"/>
      <c r="E12" s="42" t="s">
        <v>53</v>
      </c>
      <c r="F12" s="43">
        <v>20</v>
      </c>
      <c r="G12" s="43">
        <v>3</v>
      </c>
      <c r="H12" s="43">
        <v>3</v>
      </c>
      <c r="I12" s="43">
        <v>24</v>
      </c>
      <c r="J12" s="43">
        <v>109</v>
      </c>
      <c r="K12" s="44" t="s">
        <v>54</v>
      </c>
      <c r="L12" s="43">
        <v>12.35</v>
      </c>
    </row>
    <row r="13" spans="1:12" ht="15">
      <c r="A13" s="24"/>
      <c r="B13" s="17"/>
      <c r="C13" s="8"/>
      <c r="D13" s="18" t="s">
        <v>33</v>
      </c>
      <c r="E13" s="9"/>
      <c r="F13" s="19">
        <f>SUM(F6:F12)</f>
        <v>620</v>
      </c>
      <c r="G13" s="19">
        <f t="shared" ref="G13:J13" si="0">SUM(G6:G12)</f>
        <v>33.760000000000005</v>
      </c>
      <c r="H13" s="19">
        <f t="shared" si="0"/>
        <v>28.629999999999995</v>
      </c>
      <c r="I13" s="19">
        <f t="shared" si="0"/>
        <v>86.210000000000008</v>
      </c>
      <c r="J13" s="19">
        <f t="shared" si="0"/>
        <v>682.22</v>
      </c>
      <c r="K13" s="25"/>
      <c r="L13" s="19">
        <f t="shared" ref="L13" si="1">SUM(L6:L12)</f>
        <v>79.649999999999991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55</v>
      </c>
      <c r="F14" s="43">
        <v>77</v>
      </c>
      <c r="G14" s="43">
        <v>5.38</v>
      </c>
      <c r="H14" s="43">
        <v>3.52</v>
      </c>
      <c r="I14" s="43">
        <v>20.66</v>
      </c>
      <c r="J14" s="43">
        <v>145.69999999999999</v>
      </c>
      <c r="K14" s="44" t="s">
        <v>56</v>
      </c>
      <c r="L14" s="43">
        <v>39.1</v>
      </c>
    </row>
    <row r="15" spans="1:12" ht="15">
      <c r="A15" s="23"/>
      <c r="B15" s="15"/>
      <c r="C15" s="11"/>
      <c r="D15" s="7" t="s">
        <v>27</v>
      </c>
      <c r="E15" s="42" t="s">
        <v>57</v>
      </c>
      <c r="F15" s="43">
        <v>250</v>
      </c>
      <c r="G15" s="43">
        <v>5.49</v>
      </c>
      <c r="H15" s="43">
        <v>5.27</v>
      </c>
      <c r="I15" s="43">
        <v>16.54</v>
      </c>
      <c r="J15" s="43">
        <v>108.28</v>
      </c>
      <c r="K15" s="44" t="s">
        <v>58</v>
      </c>
      <c r="L15" s="43">
        <v>7.29</v>
      </c>
    </row>
    <row r="16" spans="1:12" ht="15">
      <c r="A16" s="23"/>
      <c r="B16" s="15"/>
      <c r="C16" s="11"/>
      <c r="D16" s="7" t="s">
        <v>28</v>
      </c>
      <c r="E16" s="42" t="s">
        <v>49</v>
      </c>
      <c r="F16" s="43">
        <v>150</v>
      </c>
      <c r="G16" s="43">
        <v>3.02</v>
      </c>
      <c r="H16" s="43">
        <v>4.16</v>
      </c>
      <c r="I16" s="43">
        <v>21.36</v>
      </c>
      <c r="J16" s="43">
        <v>135</v>
      </c>
      <c r="K16" s="44" t="s">
        <v>50</v>
      </c>
      <c r="L16" s="43">
        <v>8</v>
      </c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 t="s">
        <v>42</v>
      </c>
      <c r="F18" s="43">
        <v>200</v>
      </c>
      <c r="G18" s="43">
        <v>0.2</v>
      </c>
      <c r="H18" s="43"/>
      <c r="I18" s="43">
        <v>14</v>
      </c>
      <c r="J18" s="43">
        <v>28</v>
      </c>
      <c r="K18" s="44" t="s">
        <v>43</v>
      </c>
      <c r="L18" s="43">
        <v>1.8</v>
      </c>
    </row>
    <row r="19" spans="1:12" ht="15">
      <c r="A19" s="23"/>
      <c r="B19" s="15"/>
      <c r="C19" s="11"/>
      <c r="D19" s="7" t="s">
        <v>31</v>
      </c>
      <c r="E19" s="42" t="s">
        <v>44</v>
      </c>
      <c r="F19" s="43">
        <v>50</v>
      </c>
      <c r="G19" s="43">
        <v>3.84</v>
      </c>
      <c r="H19" s="43">
        <v>0.47</v>
      </c>
      <c r="I19" s="43">
        <v>23.65</v>
      </c>
      <c r="J19" s="43">
        <v>114.17</v>
      </c>
      <c r="K19" s="44" t="s">
        <v>45</v>
      </c>
      <c r="L19" s="43">
        <v>4.59</v>
      </c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727</v>
      </c>
      <c r="G23" s="19">
        <f t="shared" ref="G23:J23" si="2">SUM(G14:G22)</f>
        <v>17.93</v>
      </c>
      <c r="H23" s="19">
        <f t="shared" si="2"/>
        <v>13.42</v>
      </c>
      <c r="I23" s="19">
        <f t="shared" si="2"/>
        <v>96.210000000000008</v>
      </c>
      <c r="J23" s="19">
        <f t="shared" si="2"/>
        <v>531.15</v>
      </c>
      <c r="K23" s="25"/>
      <c r="L23" s="19">
        <f t="shared" ref="L23" si="3">SUM(L14:L22)</f>
        <v>60.78</v>
      </c>
    </row>
    <row r="24" spans="1:12" ht="1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1347</v>
      </c>
      <c r="G24" s="32">
        <f t="shared" ref="G24:J24" si="4">G13+G23</f>
        <v>51.690000000000005</v>
      </c>
      <c r="H24" s="32">
        <f t="shared" si="4"/>
        <v>42.05</v>
      </c>
      <c r="I24" s="32">
        <f t="shared" si="4"/>
        <v>182.42000000000002</v>
      </c>
      <c r="J24" s="32">
        <f t="shared" si="4"/>
        <v>1213.3699999999999</v>
      </c>
      <c r="K24" s="32"/>
      <c r="L24" s="32">
        <f t="shared" ref="L24" si="5">L13+L23</f>
        <v>140.43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40</v>
      </c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1347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51.690000000000005</v>
      </c>
      <c r="H196" s="34">
        <f t="shared" si="94"/>
        <v>42.05</v>
      </c>
      <c r="I196" s="34">
        <f t="shared" si="94"/>
        <v>182.42000000000002</v>
      </c>
      <c r="J196" s="34">
        <f t="shared" si="94"/>
        <v>1213.3699999999999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140.43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2024-09-04T09:33:08Z</dcterms:modified>
</cp:coreProperties>
</file>