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F24" l="1"/>
  <c r="F196" s="1"/>
  <c r="G24"/>
  <c r="G196" s="1"/>
  <c r="L24"/>
  <c r="L196" s="1"/>
  <c r="I24"/>
  <c r="I196" s="1"/>
  <c r="J24"/>
  <c r="J196" s="1"/>
</calcChain>
</file>

<file path=xl/sharedStrings.xml><?xml version="1.0" encoding="utf-8"?>
<sst xmlns="http://schemas.openxmlformats.org/spreadsheetml/2006/main" count="212" uniqueCount="61">
  <si>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</si>
  <si>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</si>
  <si>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</si>
  <si>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</si>
  <si>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</si>
  <si>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</si>
  <si>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</si>
  <si>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</si>
  <si>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</si>
  <si>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</si>
  <si>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</si>
  <si>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</si>
  <si>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</si>
  <si>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</si>
  <si>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</si>
  <si>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</si>
  <si>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</si>
  <si>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</si>
  <si>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</si>
  <si>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</si>
  <si>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</si>
  <si>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</si>
  <si>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</si>
  <si>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</si>
  <si>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</si>
  <si>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</si>
  <si>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</si>
  <si>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</si>
  <si>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</si>
  <si>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</si>
  <si>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</si>
  <si>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</si>
  <si>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</si>
  <si>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</si>
  <si>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</si>
  <si>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</si>
  <si>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</si>
  <si>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</si>
  <si>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</si>
  <si>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</si>
  <si>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</si>
  <si>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</si>
  <si>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</si>
  <si>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</si>
  <si>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</si>
  <si>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</si>
  <si>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</si>
  <si>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запеканка из творога</t>
  </si>
  <si>
    <t>369/2005</t>
  </si>
  <si>
    <t>каша рисовая</t>
  </si>
  <si>
    <t>171/2017</t>
  </si>
  <si>
    <t>какао с сгущенным молоком</t>
  </si>
  <si>
    <t>яблоко</t>
  </si>
  <si>
    <t>338/2017</t>
  </si>
  <si>
    <t>кефир с сахаром</t>
  </si>
  <si>
    <t>386/2017</t>
  </si>
  <si>
    <t>птица отварная</t>
  </si>
  <si>
    <t>637/2005</t>
  </si>
  <si>
    <t>суп гороховый</t>
  </si>
  <si>
    <t>102/2017</t>
  </si>
  <si>
    <t>кукуруза консервированная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</si>
</sst>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11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>
        <v>100</v>
      </c>
      <c r="G6" s="40">
        <v>15.49</v>
      </c>
      <c r="H6" s="40">
        <v>12.18</v>
      </c>
      <c r="I6" s="40">
        <v>34.49</v>
      </c>
      <c r="J6" s="40">
        <v>275.70999999999998</v>
      </c>
      <c r="K6" s="41" t="s">
        <v>48</v>
      </c>
      <c r="L6" s="40">
        <v>31.63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5.49</v>
      </c>
      <c r="H7" s="43">
        <v>5.27</v>
      </c>
      <c r="I7" s="43">
        <v>16.54</v>
      </c>
      <c r="J7" s="43">
        <v>184.25</v>
      </c>
      <c r="K7" s="44" t="s">
        <v>50</v>
      </c>
      <c r="L7" s="43">
        <v>10</v>
      </c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2.64</v>
      </c>
      <c r="H8" s="43">
        <v>2.79</v>
      </c>
      <c r="I8" s="43">
        <v>24.11</v>
      </c>
      <c r="J8" s="43">
        <v>108.9</v>
      </c>
      <c r="K8" s="44">
        <v>3832017</v>
      </c>
      <c r="L8" s="43">
        <v>16.079999999999998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53</v>
      </c>
      <c r="L10" s="43">
        <v>8</v>
      </c>
    </row>
    <row r="11" spans="1:12" ht="15">
      <c r="A11" s="23"/>
      <c r="B11" s="15"/>
      <c r="C11" s="11"/>
      <c r="D11" s="6"/>
      <c r="E11" s="42" t="s">
        <v>54</v>
      </c>
      <c r="F11" s="43">
        <v>100</v>
      </c>
      <c r="G11" s="43">
        <v>2.9</v>
      </c>
      <c r="H11" s="43">
        <v>4</v>
      </c>
      <c r="I11" s="43">
        <v>2.5</v>
      </c>
      <c r="J11" s="43">
        <v>53</v>
      </c>
      <c r="K11" s="44" t="s">
        <v>55</v>
      </c>
      <c r="L11" s="43">
        <v>9.35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30.759999999999998</v>
      </c>
      <c r="H13" s="19">
        <f t="shared" si="0"/>
        <v>25.109999999999996</v>
      </c>
      <c r="I13" s="19">
        <f t="shared" si="0"/>
        <v>110.96</v>
      </c>
      <c r="J13" s="19">
        <f t="shared" si="0"/>
        <v>780.43</v>
      </c>
      <c r="K13" s="25"/>
      <c r="L13" s="19">
        <f t="shared" ref="L13" si="1">SUM(L6:L12)</f>
        <v>79.649999999999991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56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57</v>
      </c>
      <c r="L14" s="43">
        <v>42.01</v>
      </c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250</v>
      </c>
      <c r="G15" s="43">
        <v>3.78</v>
      </c>
      <c r="H15" s="43">
        <v>7.78</v>
      </c>
      <c r="I15" s="43">
        <v>39.29</v>
      </c>
      <c r="J15" s="43">
        <v>242</v>
      </c>
      <c r="K15" s="44" t="s">
        <v>59</v>
      </c>
      <c r="L15" s="43">
        <v>11.18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5.49</v>
      </c>
      <c r="H16" s="43">
        <v>5.27</v>
      </c>
      <c r="I16" s="43">
        <v>16.54</v>
      </c>
      <c r="J16" s="43">
        <v>184.25</v>
      </c>
      <c r="K16" s="44" t="s">
        <v>50</v>
      </c>
      <c r="L16" s="43">
        <v>10</v>
      </c>
    </row>
    <row r="17" spans="1:12" ht="15">
      <c r="A17" s="23"/>
      <c r="B17" s="15"/>
      <c r="C17" s="11"/>
      <c r="D17" s="7" t="s">
        <v>29</v>
      </c>
      <c r="E17" s="42" t="s">
        <v>60</v>
      </c>
      <c r="F17" s="43">
        <v>50</v>
      </c>
      <c r="G17" s="43">
        <v>4.7</v>
      </c>
      <c r="H17" s="43">
        <v>1.6</v>
      </c>
      <c r="I17" s="43">
        <v>23.6</v>
      </c>
      <c r="J17" s="43">
        <v>114.17</v>
      </c>
      <c r="K17" s="44"/>
      <c r="L17" s="43">
        <v>16.84</v>
      </c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52</v>
      </c>
      <c r="F21" s="43">
        <v>100</v>
      </c>
      <c r="G21" s="43">
        <v>0.4</v>
      </c>
      <c r="H21" s="43">
        <v>0.4</v>
      </c>
      <c r="I21" s="43">
        <v>9.67</v>
      </c>
      <c r="J21" s="43">
        <v>44.4</v>
      </c>
      <c r="K21" s="44" t="s">
        <v>53</v>
      </c>
      <c r="L21" s="43">
        <v>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39.510000000000012</v>
      </c>
      <c r="H23" s="19">
        <f t="shared" si="2"/>
        <v>29.119999999999997</v>
      </c>
      <c r="I23" s="19">
        <f t="shared" si="2"/>
        <v>126.75000000000001</v>
      </c>
      <c r="J23" s="19">
        <f t="shared" si="2"/>
        <v>933.2399999999999</v>
      </c>
      <c r="K23" s="25"/>
      <c r="L23" s="19">
        <f t="shared" ref="L23" si="3">SUM(L14:L22)</f>
        <v>94.42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1600</v>
      </c>
      <c r="G24" s="32">
        <f t="shared" ref="G24:J24" si="4">G13+G23</f>
        <v>70.27000000000001</v>
      </c>
      <c r="H24" s="32">
        <f t="shared" si="4"/>
        <v>54.22999999999999</v>
      </c>
      <c r="I24" s="32">
        <f t="shared" si="4"/>
        <v>237.71</v>
      </c>
      <c r="J24" s="32">
        <f t="shared" si="4"/>
        <v>1713.6699999999998</v>
      </c>
      <c r="K24" s="32"/>
      <c r="L24" s="32">
        <f t="shared" ref="L24" si="5">L13+L23</f>
        <v>174.07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1600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70.27000000000001</v>
      </c>
      <c r="H196" s="34">
        <f t="shared" si="94"/>
        <v>54.22999999999999</v>
      </c>
      <c r="I196" s="34">
        <f t="shared" si="94"/>
        <v>237.71</v>
      </c>
      <c r="J196" s="34">
        <f t="shared" si="94"/>
        <v>1713.6699999999998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174.07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2024-11-05T10:09:25Z</dcterms:modified>
</cp:coreProperties>
</file>