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l="1"/>
  <c r="F196" s="1"/>
  <c r="L24"/>
  <c r="L196" s="1"/>
  <c r="I24"/>
  <c r="I196" s="1"/>
  <c r="J24"/>
  <c r="J196" s="1"/>
  <c r="G196"/>
</calcChain>
</file>

<file path=xl/sharedStrings.xml><?xml version="1.0" encoding="utf-8"?>
<sst xmlns="http://schemas.openxmlformats.org/spreadsheetml/2006/main" count="216" uniqueCount="61">
  <si>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</si>
  <si>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</si>
  <si>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</si>
  <si>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</si>
  <si>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</si>
  <si>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</si>
  <si>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</si>
  <si>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</si>
  <si>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</si>
  <si>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</si>
  <si>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</si>
  <si>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</si>
  <si>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</si>
  <si>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</si>
  <si>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</si>
  <si>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</si>
  <si>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</si>
  <si>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</si>
  <si>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</si>
  <si>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</si>
  <si>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</si>
  <si>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</si>
  <si>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</si>
  <si>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</si>
  <si>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</si>
  <si>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</si>
  <si>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</si>
  <si>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</si>
  <si>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</si>
  <si>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</si>
  <si>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</si>
  <si>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</si>
  <si>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</si>
  <si>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</si>
  <si>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</si>
  <si>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</si>
  <si>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</si>
  <si>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</si>
  <si>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</si>
  <si>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</si>
  <si>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</si>
  <si>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</si>
  <si>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</si>
  <si>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</si>
  <si>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679/2005</t>
  </si>
  <si>
    <t>МБОУ СОШ № 32</t>
  </si>
  <si>
    <t>птица отварная</t>
  </si>
  <si>
    <t>637/2005</t>
  </si>
  <si>
    <t>каша гречневая</t>
  </si>
  <si>
    <t>чай с лимоном</t>
  </si>
  <si>
    <t>377/2017</t>
  </si>
  <si>
    <t>банан</t>
  </si>
  <si>
    <t>847/2005</t>
  </si>
  <si>
    <t>салат из свеклы</t>
  </si>
  <si>
    <t>34/2010</t>
  </si>
  <si>
    <t>рыба запеченная</t>
  </si>
  <si>
    <t>627/2006</t>
  </si>
  <si>
    <t>суп фасолевый</t>
  </si>
  <si>
    <t>102/2017</t>
  </si>
  <si>
    <t>картофель отварной</t>
  </si>
  <si>
    <t>310/2017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</si>
</sst>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45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11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46</v>
      </c>
      <c r="F6" s="40">
        <v>100</v>
      </c>
      <c r="G6" s="40">
        <v>21.1</v>
      </c>
      <c r="H6" s="40">
        <v>13.6</v>
      </c>
      <c r="I6" s="40"/>
      <c r="J6" s="40">
        <v>206.25</v>
      </c>
      <c r="K6" s="41" t="s">
        <v>47</v>
      </c>
      <c r="L6" s="40">
        <v>42.01</v>
      </c>
    </row>
    <row r="7" spans="1:12" ht="15">
      <c r="A7" s="23"/>
      <c r="B7" s="15"/>
      <c r="C7" s="11"/>
      <c r="D7" s="6"/>
      <c r="E7" s="39" t="s">
        <v>48</v>
      </c>
      <c r="F7" s="43">
        <v>150</v>
      </c>
      <c r="G7" s="43">
        <v>7.46</v>
      </c>
      <c r="H7" s="43">
        <v>5.61</v>
      </c>
      <c r="I7" s="43">
        <v>35.840000000000003</v>
      </c>
      <c r="J7" s="43">
        <v>230.45</v>
      </c>
      <c r="K7" s="44" t="s">
        <v>44</v>
      </c>
      <c r="L7" s="43">
        <v>9.1</v>
      </c>
    </row>
    <row r="8" spans="1:12" ht="15">
      <c r="A8" s="23"/>
      <c r="B8" s="15"/>
      <c r="C8" s="11"/>
      <c r="D8" s="7" t="s">
        <v>22</v>
      </c>
      <c r="E8" s="42" t="s">
        <v>49</v>
      </c>
      <c r="F8" s="43">
        <v>200</v>
      </c>
      <c r="G8" s="43">
        <v>0.13</v>
      </c>
      <c r="H8" s="43">
        <v>0.02</v>
      </c>
      <c r="I8" s="43">
        <v>15.2</v>
      </c>
      <c r="J8" s="43">
        <v>62</v>
      </c>
      <c r="K8" s="44" t="s">
        <v>50</v>
      </c>
      <c r="L8" s="43">
        <v>3.09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 t="s">
        <v>51</v>
      </c>
      <c r="F10" s="43">
        <v>100</v>
      </c>
      <c r="G10" s="43">
        <v>1.5</v>
      </c>
      <c r="H10" s="43">
        <v>0.5</v>
      </c>
      <c r="I10" s="43">
        <v>21</v>
      </c>
      <c r="J10" s="43">
        <v>95</v>
      </c>
      <c r="K10" s="44" t="s">
        <v>52</v>
      </c>
      <c r="L10" s="43">
        <v>18</v>
      </c>
    </row>
    <row r="11" spans="1:12" ht="15">
      <c r="A11" s="23"/>
      <c r="B11" s="15"/>
      <c r="C11" s="11"/>
      <c r="D11" s="6"/>
      <c r="E11" s="42" t="s">
        <v>53</v>
      </c>
      <c r="F11" s="43">
        <v>100</v>
      </c>
      <c r="G11" s="43">
        <v>1</v>
      </c>
      <c r="H11" s="43">
        <v>2.5099999999999998</v>
      </c>
      <c r="I11" s="43">
        <v>4.91</v>
      </c>
      <c r="J11" s="43">
        <v>46.26</v>
      </c>
      <c r="K11" s="44" t="s">
        <v>54</v>
      </c>
      <c r="L11" s="43">
        <v>11.57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35.03</v>
      </c>
      <c r="H13" s="19">
        <f t="shared" si="0"/>
        <v>22.71</v>
      </c>
      <c r="I13" s="19">
        <f t="shared" si="0"/>
        <v>100.6</v>
      </c>
      <c r="J13" s="19">
        <f t="shared" si="0"/>
        <v>754.13</v>
      </c>
      <c r="K13" s="25"/>
      <c r="L13" s="19">
        <f t="shared" ref="L13" si="1">SUM(L6:L12)</f>
        <v>88.360000000000014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55</v>
      </c>
      <c r="F14" s="43">
        <v>80</v>
      </c>
      <c r="G14" s="43">
        <v>5.38</v>
      </c>
      <c r="H14" s="43">
        <v>3.52</v>
      </c>
      <c r="I14" s="43">
        <v>20.66</v>
      </c>
      <c r="J14" s="43">
        <v>145.69999999999999</v>
      </c>
      <c r="K14" s="44" t="s">
        <v>56</v>
      </c>
      <c r="L14" s="43">
        <v>39.26</v>
      </c>
    </row>
    <row r="15" spans="1:12" ht="15">
      <c r="A15" s="23"/>
      <c r="B15" s="15"/>
      <c r="C15" s="11"/>
      <c r="D15" s="7" t="s">
        <v>27</v>
      </c>
      <c r="E15" s="42" t="s">
        <v>57</v>
      </c>
      <c r="F15" s="43">
        <v>250</v>
      </c>
      <c r="G15" s="43">
        <v>5.49</v>
      </c>
      <c r="H15" s="43">
        <v>5.27</v>
      </c>
      <c r="I15" s="43">
        <v>16.54</v>
      </c>
      <c r="J15" s="43">
        <v>148.25</v>
      </c>
      <c r="K15" s="44" t="s">
        <v>58</v>
      </c>
      <c r="L15" s="43">
        <v>12.8</v>
      </c>
    </row>
    <row r="16" spans="1:12" ht="15">
      <c r="A16" s="23"/>
      <c r="B16" s="15"/>
      <c r="C16" s="11"/>
      <c r="D16" s="7" t="s">
        <v>28</v>
      </c>
      <c r="E16" s="42" t="s">
        <v>48</v>
      </c>
      <c r="F16" s="43">
        <v>150</v>
      </c>
      <c r="G16" s="43">
        <v>7.46</v>
      </c>
      <c r="H16" s="43">
        <v>5.61</v>
      </c>
      <c r="I16" s="43">
        <v>35.840000000000003</v>
      </c>
      <c r="J16" s="43">
        <v>230.45</v>
      </c>
      <c r="K16" s="44" t="s">
        <v>44</v>
      </c>
      <c r="L16" s="43">
        <v>9.1</v>
      </c>
    </row>
    <row r="17" spans="1:12" ht="15">
      <c r="A17" s="23"/>
      <c r="B17" s="15"/>
      <c r="C17" s="11"/>
      <c r="D17" s="7" t="s">
        <v>29</v>
      </c>
      <c r="E17" s="42" t="s">
        <v>59</v>
      </c>
      <c r="F17" s="43">
        <v>150</v>
      </c>
      <c r="G17" s="43">
        <v>1.91</v>
      </c>
      <c r="H17" s="43">
        <v>2.88</v>
      </c>
      <c r="I17" s="43">
        <v>15.34</v>
      </c>
      <c r="J17" s="43">
        <v>94.9</v>
      </c>
      <c r="K17" s="44" t="s">
        <v>60</v>
      </c>
      <c r="L17" s="43">
        <v>7.88</v>
      </c>
    </row>
    <row r="18" spans="1:12" ht="1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0.13</v>
      </c>
      <c r="H18" s="43">
        <v>0.02</v>
      </c>
      <c r="I18" s="43">
        <v>15.2</v>
      </c>
      <c r="J18" s="43">
        <v>62</v>
      </c>
      <c r="K18" s="44" t="s">
        <v>50</v>
      </c>
      <c r="L18" s="43">
        <v>3.09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53</v>
      </c>
      <c r="F21" s="43">
        <v>100</v>
      </c>
      <c r="G21" s="43">
        <v>1</v>
      </c>
      <c r="H21" s="43">
        <v>2.5099999999999998</v>
      </c>
      <c r="I21" s="43">
        <v>4.91</v>
      </c>
      <c r="J21" s="43">
        <v>46.26</v>
      </c>
      <c r="K21" s="44" t="s">
        <v>54</v>
      </c>
      <c r="L21" s="43">
        <v>11.57</v>
      </c>
    </row>
    <row r="22" spans="1:12" ht="15">
      <c r="A22" s="23"/>
      <c r="B22" s="15"/>
      <c r="C22" s="11"/>
      <c r="D22" s="6"/>
      <c r="E22" s="42" t="s">
        <v>51</v>
      </c>
      <c r="F22" s="43">
        <v>100</v>
      </c>
      <c r="G22" s="43">
        <v>1.5</v>
      </c>
      <c r="H22" s="43">
        <v>0.5</v>
      </c>
      <c r="I22" s="43">
        <v>21</v>
      </c>
      <c r="J22" s="43">
        <v>95</v>
      </c>
      <c r="K22" s="44" t="s">
        <v>52</v>
      </c>
      <c r="L22" s="43">
        <v>18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1080</v>
      </c>
      <c r="G23" s="19">
        <f t="shared" ref="G23:J23" si="2">SUM(G14:G22)</f>
        <v>26.71</v>
      </c>
      <c r="H23" s="19">
        <f t="shared" si="2"/>
        <v>20.779999999999994</v>
      </c>
      <c r="I23" s="19">
        <f t="shared" si="2"/>
        <v>153.14000000000001</v>
      </c>
      <c r="J23" s="19">
        <f t="shared" si="2"/>
        <v>936.7299999999999</v>
      </c>
      <c r="K23" s="25"/>
      <c r="L23" s="19">
        <f t="shared" ref="L23" si="3">SUM(L14:L22)</f>
        <v>106.29000000000002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1780</v>
      </c>
      <c r="G24" s="32">
        <f t="shared" ref="G24:J24" si="4">G13+G23</f>
        <v>61.74</v>
      </c>
      <c r="H24" s="32">
        <f t="shared" si="4"/>
        <v>43.489999999999995</v>
      </c>
      <c r="I24" s="32">
        <f t="shared" si="4"/>
        <v>253.74</v>
      </c>
      <c r="J24" s="32">
        <f t="shared" si="4"/>
        <v>1690.86</v>
      </c>
      <c r="K24" s="32"/>
      <c r="L24" s="32">
        <f t="shared" ref="L24" si="5">L13+L23</f>
        <v>194.65000000000003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1780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61.74</v>
      </c>
      <c r="H196" s="34">
        <f t="shared" si="94"/>
        <v>43.489999999999995</v>
      </c>
      <c r="I196" s="34">
        <f t="shared" si="94"/>
        <v>253.74</v>
      </c>
      <c r="J196" s="34">
        <f t="shared" si="94"/>
        <v>1690.86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194.65000000000003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2024-11-06T09:44:52Z</dcterms:modified>
</cp:coreProperties>
</file>