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08" windowHeight="858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<sst xmlns="http://schemas.openxmlformats.org/spreadsheetml/2006/main" count="209" uniqueCount="55">
  <si>
    <t>Школа</t>
  </si>
  <si>
    <t>МБОУ СОШ № 32</t>
  </si>
  <si>
    <t>Утвердил:</t>
  </si>
  <si>
    <t>должность</t>
  </si>
  <si>
    <t>Директор МБОУ СОШ № 32</t>
  </si>
  <si>
    <t>Типовое примерное меню приготавливаемых блюд</t>
  </si>
  <si>
    <t>фамилия</t>
  </si>
  <si>
    <t>Гасанова Д.А.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</si>
  <si>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</si>
  <si>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</si>
  <si>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</si>
  <si>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</si>
  <si>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</si>
  <si>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</si>
  <si>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</si>
  <si>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</si>
  <si>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</si>
  <si>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</si>
  <si>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</si>
  <si>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</si>
  <si>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</si>
  <si>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</si>
  <si>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</si>
  <si>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</si>
  <si>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</si>
  <si>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</si>
  <si>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</si>
  <si>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</si>
  <si>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мясо отварное</t>
  </si>
  <si>
    <t>268/2017</t>
  </si>
  <si>
    <t>макароны отварные</t>
  </si>
  <si>
    <t>174/2005</t>
  </si>
  <si>
    <t>гор.напиток</t>
  </si>
  <si>
    <t>какао с молоком сгущенным</t>
  </si>
  <si>
    <t>383/2017</t>
  </si>
  <si>
    <t>хлеб</t>
  </si>
  <si>
    <t>хлеб белый</t>
  </si>
  <si>
    <t>1035/2002</t>
  </si>
  <si>
    <t>фрукты</t>
  </si>
  <si>
    <t>огурец свежи</t>
  </si>
  <si>
    <t>70/2017</t>
  </si>
  <si>
    <t>итого</t>
  </si>
  <si>
    <t>Обед</t>
  </si>
  <si>
    <t>закуска</t>
  </si>
  <si>
    <t>1 блюдо</t>
  </si>
  <si>
    <t>суп чечевичный</t>
  </si>
  <si>
    <t>2 блюдо</t>
  </si>
  <si>
    <t>гарнир</t>
  </si>
  <si>
    <t>огурец свежий</t>
  </si>
  <si>
    <t>напиток</t>
  </si>
  <si>
    <t>хлеб бел.</t>
  </si>
  <si>
    <t>хлеб черн.</t>
  </si>
  <si>
    <t>Итого за день:</t>
  </si>
  <si>
    <t>котлеты  с картоф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</si>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</sst>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24</v>
      </c>
      <c r="I3" s="11">
        <v>12</v>
      </c>
      <c r="J3" s="48">
        <v>2024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35</v>
      </c>
      <c r="G6" s="21">
        <v>19.72</v>
      </c>
      <c r="H6" s="21">
        <v>17.89</v>
      </c>
      <c r="I6" s="21">
        <v>4.36</v>
      </c>
      <c r="J6" s="21">
        <v>168.2</v>
      </c>
      <c r="K6" s="50" t="s">
        <v>29</v>
      </c>
      <c r="L6" s="21">
        <v>37.8</v>
      </c>
    </row>
    <row r="7" ht="14.4" spans="1:12">
      <c r="A7" s="22"/>
      <c r="B7" s="23"/>
      <c r="C7" s="24"/>
      <c r="D7" s="25"/>
      <c r="E7" s="26" t="s">
        <v>30</v>
      </c>
      <c r="F7" s="27">
        <v>150</v>
      </c>
      <c r="G7" s="27">
        <v>5.25</v>
      </c>
      <c r="H7" s="27">
        <v>4.52</v>
      </c>
      <c r="I7" s="27">
        <v>26.45</v>
      </c>
      <c r="J7" s="27">
        <v>168.45</v>
      </c>
      <c r="K7" s="51" t="s">
        <v>31</v>
      </c>
      <c r="L7" s="27">
        <v>9.5</v>
      </c>
    </row>
    <row r="8" ht="14.4" spans="1:12">
      <c r="A8" s="22"/>
      <c r="B8" s="23"/>
      <c r="C8" s="24"/>
      <c r="D8" s="28" t="s">
        <v>32</v>
      </c>
      <c r="E8" s="29" t="s">
        <v>33</v>
      </c>
      <c r="F8" s="27">
        <v>200</v>
      </c>
      <c r="G8" s="27">
        <v>2.64</v>
      </c>
      <c r="H8" s="27">
        <v>7.79</v>
      </c>
      <c r="I8" s="27">
        <v>24.11</v>
      </c>
      <c r="J8" s="27">
        <v>101.9</v>
      </c>
      <c r="K8" s="51" t="s">
        <v>34</v>
      </c>
      <c r="L8" s="27">
        <v>16.08</v>
      </c>
    </row>
    <row r="9" ht="14.4" spans="1:12">
      <c r="A9" s="22"/>
      <c r="B9" s="23"/>
      <c r="C9" s="24"/>
      <c r="D9" s="28" t="s">
        <v>35</v>
      </c>
      <c r="E9" s="29" t="s">
        <v>36</v>
      </c>
      <c r="F9" s="27">
        <v>50</v>
      </c>
      <c r="G9" s="27">
        <v>3.84</v>
      </c>
      <c r="H9" s="27">
        <v>0.47</v>
      </c>
      <c r="I9" s="27">
        <v>23.65</v>
      </c>
      <c r="J9" s="27">
        <v>114.17</v>
      </c>
      <c r="K9" s="51" t="s">
        <v>37</v>
      </c>
      <c r="L9" s="27">
        <v>4.59</v>
      </c>
    </row>
    <row r="10" ht="14.4" spans="1:12">
      <c r="A10" s="22"/>
      <c r="B10" s="23"/>
      <c r="C10" s="24"/>
      <c r="D10" s="28" t="s">
        <v>38</v>
      </c>
      <c r="E10" s="29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9" t="s">
        <v>39</v>
      </c>
      <c r="F11" s="27">
        <v>80</v>
      </c>
      <c r="G11" s="27">
        <v>0.48</v>
      </c>
      <c r="H11" s="27">
        <v>0.052</v>
      </c>
      <c r="I11" s="27">
        <v>1.02</v>
      </c>
      <c r="J11" s="27">
        <v>7.2</v>
      </c>
      <c r="K11" s="51" t="s">
        <v>40</v>
      </c>
      <c r="L11" s="27">
        <v>12.73</v>
      </c>
    </row>
    <row r="12" ht="14.4" spans="1:12">
      <c r="A12" s="22"/>
      <c r="B12" s="23"/>
      <c r="C12" s="24"/>
      <c r="D12" s="25"/>
      <c r="E12" s="29"/>
      <c r="F12" s="27"/>
      <c r="G12" s="27"/>
      <c r="H12" s="27"/>
      <c r="I12" s="27"/>
      <c r="J12" s="27"/>
      <c r="K12" s="51"/>
      <c r="L12" s="27"/>
    </row>
    <row r="13" ht="14.4" spans="1:12">
      <c r="A13" s="30"/>
      <c r="B13" s="31"/>
      <c r="C13" s="32"/>
      <c r="D13" s="33" t="s">
        <v>41</v>
      </c>
      <c r="E13" s="34"/>
      <c r="F13" s="35">
        <f>SUM(F6:F12)</f>
        <v>515</v>
      </c>
      <c r="G13" s="35">
        <f t="shared" ref="G13:J13" si="0">SUM(G6:G12)</f>
        <v>31.93</v>
      </c>
      <c r="H13" s="35">
        <f t="shared" si="0"/>
        <v>30.722</v>
      </c>
      <c r="I13" s="35">
        <f t="shared" si="0"/>
        <v>79.59</v>
      </c>
      <c r="J13" s="35">
        <f t="shared" si="0"/>
        <v>559.92</v>
      </c>
      <c r="K13" s="52"/>
      <c r="L13" s="35">
        <f t="shared" ref="L13" si="1">SUM(L6:L12)</f>
        <v>80.7</v>
      </c>
    </row>
    <row r="14" ht="14.4" spans="1:12">
      <c r="A14" s="36">
        <f>A6</f>
        <v>1</v>
      </c>
      <c r="B14" s="37">
        <f>B6</f>
        <v>1</v>
      </c>
      <c r="C14" s="38" t="s">
        <v>42</v>
      </c>
      <c r="D14" s="28" t="s">
        <v>43</v>
      </c>
      <c r="E14" s="29" t="s">
        <v>28</v>
      </c>
      <c r="F14" s="27">
        <v>35</v>
      </c>
      <c r="G14" s="27">
        <v>14.85</v>
      </c>
      <c r="H14" s="27">
        <v>21.78</v>
      </c>
      <c r="I14" s="27">
        <v>12.89</v>
      </c>
      <c r="J14" s="27">
        <v>309.6</v>
      </c>
      <c r="K14" s="51" t="s">
        <v>29</v>
      </c>
      <c r="L14" s="27">
        <v>37.8</v>
      </c>
    </row>
    <row r="15" ht="14.4" spans="1:12">
      <c r="A15" s="22"/>
      <c r="B15" s="23"/>
      <c r="C15" s="24"/>
      <c r="D15" s="28" t="s">
        <v>44</v>
      </c>
      <c r="E15" s="29" t="s">
        <v>45</v>
      </c>
      <c r="F15" s="27">
        <v>250</v>
      </c>
      <c r="G15" s="27">
        <v>5.49</v>
      </c>
      <c r="H15" s="27">
        <v>5.27</v>
      </c>
      <c r="I15" s="27">
        <v>16.54</v>
      </c>
      <c r="J15" s="27">
        <v>148.25</v>
      </c>
      <c r="K15" s="51">
        <v>108.2005</v>
      </c>
      <c r="L15" s="27">
        <v>6.9</v>
      </c>
    </row>
    <row r="16" ht="14.4" spans="1:12">
      <c r="A16" s="22"/>
      <c r="B16" s="23"/>
      <c r="C16" s="24"/>
      <c r="D16" s="28" t="s">
        <v>46</v>
      </c>
      <c r="E16" s="29" t="s">
        <v>30</v>
      </c>
      <c r="F16" s="27">
        <v>150</v>
      </c>
      <c r="G16" s="27">
        <v>5.52</v>
      </c>
      <c r="H16" s="27">
        <v>4.52</v>
      </c>
      <c r="I16" s="27">
        <v>26.45</v>
      </c>
      <c r="J16" s="27">
        <v>168.45</v>
      </c>
      <c r="K16" s="51" t="s">
        <v>31</v>
      </c>
      <c r="L16" s="27">
        <v>9.5</v>
      </c>
    </row>
    <row r="17" ht="14.4" spans="1:12">
      <c r="A17" s="22"/>
      <c r="B17" s="23"/>
      <c r="C17" s="24"/>
      <c r="D17" s="28" t="s">
        <v>47</v>
      </c>
      <c r="E17" s="29" t="s">
        <v>48</v>
      </c>
      <c r="F17" s="27">
        <v>80</v>
      </c>
      <c r="G17" s="27">
        <v>0.48</v>
      </c>
      <c r="H17" s="27">
        <v>0.052</v>
      </c>
      <c r="I17" s="27">
        <v>1.02</v>
      </c>
      <c r="J17" s="27">
        <v>7.2</v>
      </c>
      <c r="K17" s="51" t="s">
        <v>40</v>
      </c>
      <c r="L17" s="27">
        <v>12.73</v>
      </c>
    </row>
    <row r="18" ht="14.4" spans="1:12">
      <c r="A18" s="22"/>
      <c r="B18" s="23"/>
      <c r="C18" s="24"/>
      <c r="D18" s="28" t="s">
        <v>49</v>
      </c>
      <c r="E18" s="29" t="s">
        <v>33</v>
      </c>
      <c r="F18" s="27">
        <v>200</v>
      </c>
      <c r="G18" s="27">
        <v>2.64</v>
      </c>
      <c r="H18" s="27">
        <v>7.79</v>
      </c>
      <c r="I18" s="27">
        <v>24.11</v>
      </c>
      <c r="J18" s="27">
        <v>101.9</v>
      </c>
      <c r="K18" s="51" t="s">
        <v>34</v>
      </c>
      <c r="L18" s="27">
        <v>16.08</v>
      </c>
    </row>
    <row r="19" ht="14.4" spans="1:12">
      <c r="A19" s="22"/>
      <c r="B19" s="23"/>
      <c r="C19" s="24"/>
      <c r="D19" s="28" t="s">
        <v>50</v>
      </c>
      <c r="E19" s="29" t="s">
        <v>36</v>
      </c>
      <c r="F19" s="27">
        <v>50</v>
      </c>
      <c r="G19" s="27">
        <v>3.84</v>
      </c>
      <c r="H19" s="27">
        <v>0.47</v>
      </c>
      <c r="I19" s="27">
        <v>23.65</v>
      </c>
      <c r="J19" s="27">
        <v>114.17</v>
      </c>
      <c r="K19" s="51" t="s">
        <v>37</v>
      </c>
      <c r="L19" s="27">
        <v>4.59</v>
      </c>
    </row>
    <row r="20" ht="14.4" spans="1:12">
      <c r="A20" s="22"/>
      <c r="B20" s="23"/>
      <c r="C20" s="24"/>
      <c r="D20" s="28" t="s">
        <v>51</v>
      </c>
      <c r="E20" s="29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9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9"/>
      <c r="F22" s="27"/>
      <c r="G22" s="27"/>
      <c r="H22" s="27"/>
      <c r="I22" s="27"/>
      <c r="J22" s="27"/>
      <c r="K22" s="51"/>
      <c r="L22" s="27"/>
    </row>
    <row r="23" ht="14.4" spans="1:12">
      <c r="A23" s="30"/>
      <c r="B23" s="31"/>
      <c r="C23" s="32"/>
      <c r="D23" s="33" t="s">
        <v>41</v>
      </c>
      <c r="E23" s="34"/>
      <c r="F23" s="35">
        <f>SUM(F14:F22)</f>
        <v>765</v>
      </c>
      <c r="G23" s="35">
        <f t="shared" ref="G23:J23" si="2">SUM(G14:G22)</f>
        <v>32.82</v>
      </c>
      <c r="H23" s="35">
        <f t="shared" si="2"/>
        <v>39.882</v>
      </c>
      <c r="I23" s="35">
        <f t="shared" si="2"/>
        <v>104.66</v>
      </c>
      <c r="J23" s="35">
        <f t="shared" si="2"/>
        <v>849.57</v>
      </c>
      <c r="K23" s="52"/>
      <c r="L23" s="35">
        <f t="shared" ref="L23" si="3">SUM(L14:L22)</f>
        <v>87.6</v>
      </c>
    </row>
    <row r="24" ht="13.9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>F13+F23</f>
        <v>1280</v>
      </c>
      <c r="G24" s="44">
        <f t="shared" ref="G24:J24" si="4">G13+G23</f>
        <v>64.75</v>
      </c>
      <c r="H24" s="44">
        <f t="shared" si="4"/>
        <v>70.604</v>
      </c>
      <c r="I24" s="44">
        <f t="shared" si="4"/>
        <v>184.25</v>
      </c>
      <c r="J24" s="44">
        <f t="shared" si="4"/>
        <v>1409.49</v>
      </c>
      <c r="K24" s="44"/>
      <c r="L24" s="44">
        <f t="shared" ref="L24" si="5">L13+L23</f>
        <v>168.3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/>
      <c r="F25" s="21"/>
      <c r="G25" s="21"/>
      <c r="H25" s="21"/>
      <c r="I25" s="21"/>
      <c r="J25" s="21"/>
      <c r="K25" s="50"/>
      <c r="L25" s="21"/>
    </row>
    <row r="26" ht="14.4" spans="1:12">
      <c r="A26" s="45"/>
      <c r="B26" s="23"/>
      <c r="C26" s="24"/>
      <c r="D26" s="25"/>
      <c r="E26" s="29"/>
      <c r="F26" s="27"/>
      <c r="G26" s="27"/>
      <c r="H26" s="27"/>
      <c r="I26" s="27"/>
      <c r="J26" s="27"/>
      <c r="K26" s="51"/>
      <c r="L26" s="27"/>
    </row>
    <row r="27" ht="14.4" spans="1:12">
      <c r="A27" s="45"/>
      <c r="B27" s="23"/>
      <c r="C27" s="24"/>
      <c r="D27" s="28" t="s">
        <v>32</v>
      </c>
      <c r="E27" s="29"/>
      <c r="F27" s="27"/>
      <c r="G27" s="27"/>
      <c r="H27" s="27"/>
      <c r="I27" s="27"/>
      <c r="J27" s="27"/>
      <c r="K27" s="51"/>
      <c r="L27" s="27"/>
    </row>
    <row r="28" ht="14.4" spans="1:12">
      <c r="A28" s="45"/>
      <c r="B28" s="23"/>
      <c r="C28" s="24"/>
      <c r="D28" s="28" t="s">
        <v>35</v>
      </c>
      <c r="E28" s="29"/>
      <c r="F28" s="27"/>
      <c r="G28" s="27"/>
      <c r="H28" s="27"/>
      <c r="I28" s="27"/>
      <c r="J28" s="27"/>
      <c r="K28" s="51"/>
      <c r="L28" s="27"/>
    </row>
    <row r="29" ht="14.4" spans="1:12">
      <c r="A29" s="45"/>
      <c r="B29" s="23"/>
      <c r="C29" s="24"/>
      <c r="D29" s="28" t="s">
        <v>38</v>
      </c>
      <c r="E29" s="29"/>
      <c r="F29" s="27"/>
      <c r="G29" s="27"/>
      <c r="H29" s="27"/>
      <c r="I29" s="27"/>
      <c r="J29" s="27"/>
      <c r="K29" s="51"/>
      <c r="L29" s="27"/>
    </row>
    <row r="30" ht="14.4" spans="1:12">
      <c r="A30" s="45"/>
      <c r="B30" s="23"/>
      <c r="C30" s="24"/>
      <c r="D30" s="25"/>
      <c r="E30" s="29"/>
      <c r="F30" s="27"/>
      <c r="G30" s="27"/>
      <c r="H30" s="27"/>
      <c r="I30" s="27"/>
      <c r="J30" s="27"/>
      <c r="K30" s="51"/>
      <c r="L30" s="27"/>
    </row>
    <row r="31" ht="14.4" spans="1:12">
      <c r="A31" s="45"/>
      <c r="B31" s="23"/>
      <c r="C31" s="24"/>
      <c r="D31" s="25"/>
      <c r="E31" s="29"/>
      <c r="F31" s="27"/>
      <c r="G31" s="27"/>
      <c r="H31" s="27"/>
      <c r="I31" s="27"/>
      <c r="J31" s="27"/>
      <c r="K31" s="51"/>
      <c r="L31" s="27"/>
    </row>
    <row r="32" ht="14.4" spans="1:12">
      <c r="A32" s="46"/>
      <c r="B32" s="31"/>
      <c r="C32" s="32"/>
      <c r="D32" s="33" t="s">
        <v>41</v>
      </c>
      <c r="E32" s="34"/>
      <c r="F32" s="35">
        <f>SUM(F25:F31)</f>
        <v>0</v>
      </c>
      <c r="G32" s="35">
        <f t="shared" ref="G32" si="6">SUM(G25:G31)</f>
        <v>0</v>
      </c>
      <c r="H32" s="35">
        <f t="shared" ref="H32" si="7">SUM(H25:H31)</f>
        <v>0</v>
      </c>
      <c r="I32" s="35">
        <f t="shared" ref="I32" si="8">SUM(I25:I31)</f>
        <v>0</v>
      </c>
      <c r="J32" s="35">
        <f t="shared" ref="J32:L32" si="9">SUM(J25:J31)</f>
        <v>0</v>
      </c>
      <c r="K32" s="52"/>
      <c r="L32" s="35">
        <f t="shared" si="9"/>
        <v>0</v>
      </c>
    </row>
    <row r="33" ht="14.4" spans="1:12">
      <c r="A33" s="37">
        <f>A25</f>
        <v>1</v>
      </c>
      <c r="B33" s="37">
        <f>B25</f>
        <v>2</v>
      </c>
      <c r="C33" s="38" t="s">
        <v>42</v>
      </c>
      <c r="D33" s="28" t="s">
        <v>43</v>
      </c>
      <c r="E33" s="29"/>
      <c r="F33" s="27"/>
      <c r="G33" s="27"/>
      <c r="H33" s="27"/>
      <c r="I33" s="27"/>
      <c r="J33" s="27"/>
      <c r="K33" s="51"/>
      <c r="L33" s="27"/>
    </row>
    <row r="34" ht="14.4" spans="1:12">
      <c r="A34" s="45"/>
      <c r="B34" s="23"/>
      <c r="C34" s="24"/>
      <c r="D34" s="28" t="s">
        <v>44</v>
      </c>
      <c r="E34" s="29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23"/>
      <c r="C35" s="24"/>
      <c r="D35" s="28" t="s">
        <v>46</v>
      </c>
      <c r="E35" s="29"/>
      <c r="F35" s="27"/>
      <c r="G35" s="27"/>
      <c r="H35" s="27"/>
      <c r="I35" s="27"/>
      <c r="J35" s="27"/>
      <c r="K35" s="51"/>
      <c r="L35" s="27"/>
    </row>
    <row r="36" ht="14.4" spans="1:12">
      <c r="A36" s="45"/>
      <c r="B36" s="23"/>
      <c r="C36" s="24"/>
      <c r="D36" s="28" t="s">
        <v>47</v>
      </c>
      <c r="E36" s="29"/>
      <c r="F36" s="27"/>
      <c r="G36" s="27"/>
      <c r="H36" s="27"/>
      <c r="I36" s="27"/>
      <c r="J36" s="27"/>
      <c r="K36" s="51"/>
      <c r="L36" s="27"/>
    </row>
    <row r="37" ht="14.4" spans="1:12">
      <c r="A37" s="45"/>
      <c r="B37" s="23"/>
      <c r="C37" s="24"/>
      <c r="D37" s="28" t="s">
        <v>49</v>
      </c>
      <c r="E37" s="29"/>
      <c r="F37" s="27"/>
      <c r="G37" s="27"/>
      <c r="H37" s="27"/>
      <c r="I37" s="27"/>
      <c r="J37" s="27"/>
      <c r="K37" s="51"/>
      <c r="L37" s="27"/>
    </row>
    <row r="38" ht="14.4" spans="1:12">
      <c r="A38" s="45"/>
      <c r="B38" s="23"/>
      <c r="C38" s="24"/>
      <c r="D38" s="28" t="s">
        <v>50</v>
      </c>
      <c r="E38" s="29"/>
      <c r="F38" s="27"/>
      <c r="G38" s="27"/>
      <c r="H38" s="27"/>
      <c r="I38" s="27"/>
      <c r="J38" s="27"/>
      <c r="K38" s="51"/>
      <c r="L38" s="27"/>
    </row>
    <row r="39" ht="14.4" spans="1:12">
      <c r="A39" s="45"/>
      <c r="B39" s="23"/>
      <c r="C39" s="24"/>
      <c r="D39" s="28" t="s">
        <v>51</v>
      </c>
      <c r="E39" s="29"/>
      <c r="F39" s="27"/>
      <c r="G39" s="27"/>
      <c r="H39" s="27"/>
      <c r="I39" s="27"/>
      <c r="J39" s="27"/>
      <c r="K39" s="51"/>
      <c r="L39" s="27"/>
    </row>
    <row r="40" ht="14.4" spans="1:12">
      <c r="A40" s="45"/>
      <c r="B40" s="23"/>
      <c r="C40" s="24"/>
      <c r="D40" s="25"/>
      <c r="E40" s="29"/>
      <c r="F40" s="27"/>
      <c r="G40" s="27"/>
      <c r="H40" s="27"/>
      <c r="I40" s="27"/>
      <c r="J40" s="27"/>
      <c r="K40" s="51"/>
      <c r="L40" s="27"/>
    </row>
    <row r="41" ht="14.4" spans="1:12">
      <c r="A41" s="45"/>
      <c r="B41" s="23"/>
      <c r="C41" s="24"/>
      <c r="D41" s="25"/>
      <c r="E41" s="29"/>
      <c r="F41" s="27"/>
      <c r="G41" s="27"/>
      <c r="H41" s="27"/>
      <c r="I41" s="27"/>
      <c r="J41" s="27"/>
      <c r="K41" s="51"/>
      <c r="L41" s="27"/>
    </row>
    <row r="42" ht="14.4" spans="1:12">
      <c r="A42" s="46"/>
      <c r="B42" s="31"/>
      <c r="C42" s="32"/>
      <c r="D42" s="33" t="s">
        <v>41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2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52</v>
      </c>
      <c r="D43" s="42"/>
      <c r="E43" s="43"/>
      <c r="F43" s="44">
        <f>F32+F42</f>
        <v>0</v>
      </c>
      <c r="G43" s="44">
        <f t="shared" ref="G43" si="14">G32+G42</f>
        <v>0</v>
      </c>
      <c r="H43" s="44">
        <f t="shared" ref="H43" si="15">H32+H42</f>
        <v>0</v>
      </c>
      <c r="I43" s="44">
        <f t="shared" ref="I43" si="16">I32+I42</f>
        <v>0</v>
      </c>
      <c r="J43" s="44">
        <f t="shared" ref="J43:L43" si="17">J32+J42</f>
        <v>0</v>
      </c>
      <c r="K43" s="44"/>
      <c r="L43" s="44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9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32</v>
      </c>
      <c r="E46" s="29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35</v>
      </c>
      <c r="E47" s="29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38</v>
      </c>
      <c r="E48" s="29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9"/>
      <c r="F50" s="27"/>
      <c r="G50" s="27"/>
      <c r="H50" s="27"/>
      <c r="I50" s="27"/>
      <c r="J50" s="27"/>
      <c r="K50" s="51"/>
      <c r="L50" s="27"/>
    </row>
    <row r="51" ht="14.4" spans="1:12">
      <c r="A51" s="30"/>
      <c r="B51" s="31"/>
      <c r="C51" s="32"/>
      <c r="D51" s="33" t="s">
        <v>41</v>
      </c>
      <c r="E51" s="34"/>
      <c r="F51" s="35">
        <f>SUM(F44:F50)</f>
        <v>0</v>
      </c>
      <c r="G51" s="35">
        <f t="shared" ref="G51" si="18">SUM(G44:G50)</f>
        <v>0</v>
      </c>
      <c r="H51" s="35">
        <f t="shared" ref="H51" si="19">SUM(H44:H50)</f>
        <v>0</v>
      </c>
      <c r="I51" s="35">
        <f t="shared" ref="I51" si="20">SUM(I44:I50)</f>
        <v>0</v>
      </c>
      <c r="J51" s="35">
        <f t="shared" ref="J51:L51" si="21">SUM(J44:J50)</f>
        <v>0</v>
      </c>
      <c r="K51" s="52"/>
      <c r="L51" s="35">
        <f t="shared" si="21"/>
        <v>0</v>
      </c>
    </row>
    <row r="52" ht="14.4" spans="1:12">
      <c r="A52" s="36">
        <f>A44</f>
        <v>1</v>
      </c>
      <c r="B52" s="37">
        <f>B44</f>
        <v>3</v>
      </c>
      <c r="C52" s="38" t="s">
        <v>42</v>
      </c>
      <c r="D52" s="28" t="s">
        <v>43</v>
      </c>
      <c r="E52" s="29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44</v>
      </c>
      <c r="E53" s="29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46</v>
      </c>
      <c r="E54" s="29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47</v>
      </c>
      <c r="E55" s="29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49</v>
      </c>
      <c r="E56" s="29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50</v>
      </c>
      <c r="E57" s="29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51</v>
      </c>
      <c r="E58" s="29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9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9"/>
      <c r="F60" s="27"/>
      <c r="G60" s="27"/>
      <c r="H60" s="27"/>
      <c r="I60" s="27"/>
      <c r="J60" s="27"/>
      <c r="K60" s="51"/>
      <c r="L60" s="27"/>
    </row>
    <row r="61" ht="14.4" spans="1:12">
      <c r="A61" s="30"/>
      <c r="B61" s="31"/>
      <c r="C61" s="32"/>
      <c r="D61" s="33" t="s">
        <v>41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2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52</v>
      </c>
      <c r="D62" s="42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44"/>
      <c r="L62" s="44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32</v>
      </c>
      <c r="E65" s="29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35</v>
      </c>
      <c r="E66" s="29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38</v>
      </c>
      <c r="E67" s="29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9"/>
      <c r="F69" s="27"/>
      <c r="G69" s="27"/>
      <c r="H69" s="27"/>
      <c r="I69" s="27"/>
      <c r="J69" s="27"/>
      <c r="K69" s="51"/>
      <c r="L69" s="27"/>
    </row>
    <row r="70" ht="14.4" spans="1:12">
      <c r="A70" s="30"/>
      <c r="B70" s="31"/>
      <c r="C70" s="32"/>
      <c r="D70" s="33" t="s">
        <v>41</v>
      </c>
      <c r="E70" s="34"/>
      <c r="F70" s="35">
        <f>SUM(F63:F69)</f>
        <v>0</v>
      </c>
      <c r="G70" s="35">
        <f t="shared" ref="G70" si="30">SUM(G63:G69)</f>
        <v>0</v>
      </c>
      <c r="H70" s="35">
        <f t="shared" ref="H70" si="31">SUM(H63:H69)</f>
        <v>0</v>
      </c>
      <c r="I70" s="35">
        <f t="shared" ref="I70" si="32">SUM(I63:I69)</f>
        <v>0</v>
      </c>
      <c r="J70" s="35">
        <f t="shared" ref="J70:L70" si="33">SUM(J63:J69)</f>
        <v>0</v>
      </c>
      <c r="K70" s="52"/>
      <c r="L70" s="35">
        <f t="shared" si="33"/>
        <v>0</v>
      </c>
    </row>
    <row r="71" ht="14.4" spans="1:12">
      <c r="A71" s="36">
        <f>A63</f>
        <v>1</v>
      </c>
      <c r="B71" s="37">
        <f>B63</f>
        <v>4</v>
      </c>
      <c r="C71" s="38" t="s">
        <v>42</v>
      </c>
      <c r="D71" s="28" t="s">
        <v>43</v>
      </c>
      <c r="E71" s="29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44</v>
      </c>
      <c r="E72" s="29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46</v>
      </c>
      <c r="E73" s="29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47</v>
      </c>
      <c r="E74" s="29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49</v>
      </c>
      <c r="E75" s="29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50</v>
      </c>
      <c r="E76" s="29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51</v>
      </c>
      <c r="E77" s="29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9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9"/>
      <c r="F79" s="27"/>
      <c r="G79" s="27"/>
      <c r="H79" s="27"/>
      <c r="I79" s="27"/>
      <c r="J79" s="27"/>
      <c r="K79" s="51"/>
      <c r="L79" s="27"/>
    </row>
    <row r="80" ht="14.4" spans="1:12">
      <c r="A80" s="30"/>
      <c r="B80" s="31"/>
      <c r="C80" s="32"/>
      <c r="D80" s="33" t="s">
        <v>41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2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52</v>
      </c>
      <c r="D81" s="42"/>
      <c r="E81" s="43"/>
      <c r="F81" s="44">
        <f>F70+F80</f>
        <v>0</v>
      </c>
      <c r="G81" s="44">
        <f t="shared" ref="G81" si="38">G70+G80</f>
        <v>0</v>
      </c>
      <c r="H81" s="44">
        <f t="shared" ref="H81" si="39">H70+H80</f>
        <v>0</v>
      </c>
      <c r="I81" s="44">
        <f t="shared" ref="I81" si="40">I70+I80</f>
        <v>0</v>
      </c>
      <c r="J81" s="44">
        <f t="shared" ref="J81:L81" si="41">J70+J80</f>
        <v>0</v>
      </c>
      <c r="K81" s="44"/>
      <c r="L81" s="44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32</v>
      </c>
      <c r="E84" s="29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35</v>
      </c>
      <c r="E85" s="29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38</v>
      </c>
      <c r="E86" s="29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9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9"/>
      <c r="F88" s="27"/>
      <c r="G88" s="27"/>
      <c r="H88" s="27"/>
      <c r="I88" s="27"/>
      <c r="J88" s="27"/>
      <c r="K88" s="51"/>
      <c r="L88" s="27"/>
    </row>
    <row r="89" ht="14.4" spans="1:12">
      <c r="A89" s="30"/>
      <c r="B89" s="31"/>
      <c r="C89" s="32"/>
      <c r="D89" s="33" t="s">
        <v>41</v>
      </c>
      <c r="E89" s="34"/>
      <c r="F89" s="35">
        <f>SUM(F82:F88)</f>
        <v>0</v>
      </c>
      <c r="G89" s="35">
        <f t="shared" ref="G89" si="42">SUM(G82:G88)</f>
        <v>0</v>
      </c>
      <c r="H89" s="35">
        <f t="shared" ref="H89" si="43">SUM(H82:H88)</f>
        <v>0</v>
      </c>
      <c r="I89" s="35">
        <f t="shared" ref="I89" si="44">SUM(I82:I88)</f>
        <v>0</v>
      </c>
      <c r="J89" s="35">
        <f t="shared" ref="J89:L89" si="45">SUM(J82:J88)</f>
        <v>0</v>
      </c>
      <c r="K89" s="52"/>
      <c r="L89" s="35">
        <f t="shared" si="45"/>
        <v>0</v>
      </c>
    </row>
    <row r="90" ht="14.4" spans="1:12">
      <c r="A90" s="36">
        <f>A82</f>
        <v>1</v>
      </c>
      <c r="B90" s="37">
        <f>B82</f>
        <v>5</v>
      </c>
      <c r="C90" s="38" t="s">
        <v>42</v>
      </c>
      <c r="D90" s="28" t="s">
        <v>43</v>
      </c>
      <c r="E90" s="29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44</v>
      </c>
      <c r="E91" s="29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46</v>
      </c>
      <c r="E92" s="29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47</v>
      </c>
      <c r="E93" s="29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49</v>
      </c>
      <c r="E94" s="29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50</v>
      </c>
      <c r="E95" s="29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51</v>
      </c>
      <c r="E96" s="29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9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9"/>
      <c r="F98" s="27"/>
      <c r="G98" s="27"/>
      <c r="H98" s="27"/>
      <c r="I98" s="27"/>
      <c r="J98" s="27"/>
      <c r="K98" s="51"/>
      <c r="L98" s="27"/>
    </row>
    <row r="99" ht="14.4" spans="1:12">
      <c r="A99" s="30"/>
      <c r="B99" s="31"/>
      <c r="C99" s="32"/>
      <c r="D99" s="33" t="s">
        <v>41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2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52</v>
      </c>
      <c r="D100" s="42"/>
      <c r="E100" s="43"/>
      <c r="F100" s="44">
        <f>F89+F99</f>
        <v>0</v>
      </c>
      <c r="G100" s="44">
        <f t="shared" ref="G100" si="50">G89+G99</f>
        <v>0</v>
      </c>
      <c r="H100" s="44">
        <f t="shared" ref="H100" si="51">H89+H99</f>
        <v>0</v>
      </c>
      <c r="I100" s="44">
        <f t="shared" ref="I100" si="52">I89+I99</f>
        <v>0</v>
      </c>
      <c r="J100" s="44">
        <f t="shared" ref="J100:L100" si="53">J89+J99</f>
        <v>0</v>
      </c>
      <c r="K100" s="44"/>
      <c r="L100" s="44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9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32</v>
      </c>
      <c r="E103" s="29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35</v>
      </c>
      <c r="E104" s="29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38</v>
      </c>
      <c r="E105" s="29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9"/>
      <c r="F107" s="27"/>
      <c r="G107" s="27"/>
      <c r="H107" s="27"/>
      <c r="I107" s="27"/>
      <c r="J107" s="27"/>
      <c r="K107" s="51"/>
      <c r="L107" s="27"/>
    </row>
    <row r="108" ht="14.4" spans="1:12">
      <c r="A108" s="30"/>
      <c r="B108" s="31"/>
      <c r="C108" s="32"/>
      <c r="D108" s="33" t="s">
        <v>41</v>
      </c>
      <c r="E108" s="34"/>
      <c r="F108" s="35">
        <f>SUM(F101:F107)</f>
        <v>0</v>
      </c>
      <c r="G108" s="35">
        <f t="shared" ref="G108:J108" si="54">SUM(G101:G107)</f>
        <v>0</v>
      </c>
      <c r="H108" s="35">
        <f t="shared" si="54"/>
        <v>0</v>
      </c>
      <c r="I108" s="35">
        <f t="shared" si="54"/>
        <v>0</v>
      </c>
      <c r="J108" s="35">
        <f t="shared" si="54"/>
        <v>0</v>
      </c>
      <c r="K108" s="52"/>
      <c r="L108" s="35">
        <f t="shared" ref="L108" si="55"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42</v>
      </c>
      <c r="D109" s="28" t="s">
        <v>43</v>
      </c>
      <c r="E109" s="29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44</v>
      </c>
      <c r="E110" s="29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46</v>
      </c>
      <c r="E111" s="29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47</v>
      </c>
      <c r="E112" s="29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49</v>
      </c>
      <c r="E113" s="29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50</v>
      </c>
      <c r="E114" s="29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51</v>
      </c>
      <c r="E115" s="29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9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9"/>
      <c r="F117" s="27"/>
      <c r="G117" s="27"/>
      <c r="H117" s="27"/>
      <c r="I117" s="27"/>
      <c r="J117" s="27"/>
      <c r="K117" s="51"/>
      <c r="L117" s="27"/>
    </row>
    <row r="118" ht="14.4" spans="1:12">
      <c r="A118" s="30"/>
      <c r="B118" s="31"/>
      <c r="C118" s="32"/>
      <c r="D118" s="33" t="s">
        <v>41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2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52</v>
      </c>
      <c r="D119" s="42"/>
      <c r="E119" s="43"/>
      <c r="F119" s="44">
        <f>F108+F118</f>
        <v>0</v>
      </c>
      <c r="G119" s="44">
        <f t="shared" ref="G119" si="58">G108+G118</f>
        <v>0</v>
      </c>
      <c r="H119" s="44">
        <f t="shared" ref="H119" si="59">H108+H118</f>
        <v>0</v>
      </c>
      <c r="I119" s="44">
        <f t="shared" ref="I119" si="60">I108+I118</f>
        <v>0</v>
      </c>
      <c r="J119" s="44">
        <f t="shared" ref="J119:L119" si="61">J108+J118</f>
        <v>0</v>
      </c>
      <c r="K119" s="44"/>
      <c r="L119" s="44">
        <f t="shared" si="61"/>
        <v>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6"/>
      <c r="F120" s="21"/>
      <c r="G120" s="21"/>
      <c r="H120" s="21"/>
      <c r="I120" s="21"/>
      <c r="J120" s="21"/>
      <c r="K120" s="50"/>
      <c r="L120" s="21"/>
    </row>
    <row r="121" ht="14.4" spans="1:12">
      <c r="A121" s="45"/>
      <c r="B121" s="23"/>
      <c r="C121" s="24"/>
      <c r="D121" s="25"/>
      <c r="E121" s="29"/>
      <c r="F121" s="27"/>
      <c r="G121" s="27"/>
      <c r="H121" s="27"/>
      <c r="I121" s="27"/>
      <c r="J121" s="27"/>
      <c r="K121" s="51"/>
      <c r="L121" s="27"/>
    </row>
    <row r="122" ht="14.4" spans="1:12">
      <c r="A122" s="45"/>
      <c r="B122" s="23"/>
      <c r="C122" s="24"/>
      <c r="D122" s="28" t="s">
        <v>32</v>
      </c>
      <c r="E122" s="29"/>
      <c r="F122" s="27"/>
      <c r="G122" s="27"/>
      <c r="H122" s="27"/>
      <c r="I122" s="27"/>
      <c r="J122" s="27"/>
      <c r="K122" s="51"/>
      <c r="L122" s="27"/>
    </row>
    <row r="123" ht="14.4" spans="1:12">
      <c r="A123" s="45"/>
      <c r="B123" s="23"/>
      <c r="C123" s="24"/>
      <c r="D123" s="28" t="s">
        <v>35</v>
      </c>
      <c r="E123" s="29"/>
      <c r="F123" s="27"/>
      <c r="G123" s="27"/>
      <c r="H123" s="27"/>
      <c r="I123" s="27"/>
      <c r="J123" s="27"/>
      <c r="K123" s="51"/>
      <c r="L123" s="27"/>
    </row>
    <row r="124" ht="14.4" spans="1:12">
      <c r="A124" s="45"/>
      <c r="B124" s="23"/>
      <c r="C124" s="24"/>
      <c r="D124" s="28" t="s">
        <v>38</v>
      </c>
      <c r="E124" s="29"/>
      <c r="F124" s="27"/>
      <c r="G124" s="27"/>
      <c r="H124" s="27"/>
      <c r="I124" s="27"/>
      <c r="J124" s="27"/>
      <c r="K124" s="51"/>
      <c r="L124" s="27"/>
    </row>
    <row r="125" ht="14.4" spans="1:12">
      <c r="A125" s="45"/>
      <c r="B125" s="23"/>
      <c r="C125" s="24"/>
      <c r="D125" s="25"/>
      <c r="E125" s="29"/>
      <c r="F125" s="27"/>
      <c r="G125" s="27"/>
      <c r="H125" s="27"/>
      <c r="I125" s="27"/>
      <c r="J125" s="27"/>
      <c r="K125" s="51"/>
      <c r="L125" s="27"/>
    </row>
    <row r="126" ht="14.4" spans="1:12">
      <c r="A126" s="45"/>
      <c r="B126" s="23"/>
      <c r="C126" s="24"/>
      <c r="D126" s="25"/>
      <c r="E126" s="29"/>
      <c r="F126" s="27"/>
      <c r="G126" s="27"/>
      <c r="H126" s="27"/>
      <c r="I126" s="27"/>
      <c r="J126" s="27"/>
      <c r="K126" s="51"/>
      <c r="L126" s="27"/>
    </row>
    <row r="127" ht="14.4" spans="1:12">
      <c r="A127" s="46"/>
      <c r="B127" s="31"/>
      <c r="C127" s="32"/>
      <c r="D127" s="33" t="s">
        <v>41</v>
      </c>
      <c r="E127" s="34"/>
      <c r="F127" s="35">
        <f>SUM(F120:F126)</f>
        <v>0</v>
      </c>
      <c r="G127" s="35">
        <f t="shared" ref="G127:J127" si="62">SUM(G120:G126)</f>
        <v>0</v>
      </c>
      <c r="H127" s="35">
        <f t="shared" si="62"/>
        <v>0</v>
      </c>
      <c r="I127" s="35">
        <f t="shared" si="62"/>
        <v>0</v>
      </c>
      <c r="J127" s="35">
        <f t="shared" si="62"/>
        <v>0</v>
      </c>
      <c r="K127" s="52"/>
      <c r="L127" s="35">
        <f t="shared" ref="L127" si="63"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42</v>
      </c>
      <c r="D128" s="28" t="s">
        <v>43</v>
      </c>
      <c r="E128" s="29"/>
      <c r="F128" s="27"/>
      <c r="G128" s="27"/>
      <c r="H128" s="27"/>
      <c r="I128" s="27"/>
      <c r="J128" s="27"/>
      <c r="K128" s="51"/>
      <c r="L128" s="27"/>
    </row>
    <row r="129" ht="14.4" spans="1:12">
      <c r="A129" s="45"/>
      <c r="B129" s="23"/>
      <c r="C129" s="24"/>
      <c r="D129" s="28" t="s">
        <v>44</v>
      </c>
      <c r="E129" s="29"/>
      <c r="F129" s="27"/>
      <c r="G129" s="27"/>
      <c r="H129" s="27"/>
      <c r="I129" s="27"/>
      <c r="J129" s="27"/>
      <c r="K129" s="51"/>
      <c r="L129" s="27"/>
    </row>
    <row r="130" ht="14.4" spans="1:12">
      <c r="A130" s="45"/>
      <c r="B130" s="23"/>
      <c r="C130" s="24"/>
      <c r="D130" s="28" t="s">
        <v>46</v>
      </c>
      <c r="E130" s="29"/>
      <c r="F130" s="27"/>
      <c r="G130" s="27"/>
      <c r="H130" s="27"/>
      <c r="I130" s="27"/>
      <c r="J130" s="27"/>
      <c r="K130" s="51"/>
      <c r="L130" s="27"/>
    </row>
    <row r="131" ht="14.4" spans="1:12">
      <c r="A131" s="45"/>
      <c r="B131" s="23"/>
      <c r="C131" s="24"/>
      <c r="D131" s="28" t="s">
        <v>47</v>
      </c>
      <c r="E131" s="29"/>
      <c r="F131" s="27"/>
      <c r="G131" s="27"/>
      <c r="H131" s="27"/>
      <c r="I131" s="27"/>
      <c r="J131" s="27"/>
      <c r="K131" s="51"/>
      <c r="L131" s="27"/>
    </row>
    <row r="132" ht="14.4" spans="1:12">
      <c r="A132" s="45"/>
      <c r="B132" s="23"/>
      <c r="C132" s="24"/>
      <c r="D132" s="28" t="s">
        <v>49</v>
      </c>
      <c r="E132" s="29"/>
      <c r="F132" s="27"/>
      <c r="G132" s="27"/>
      <c r="H132" s="27"/>
      <c r="I132" s="27"/>
      <c r="J132" s="27"/>
      <c r="K132" s="51"/>
      <c r="L132" s="27"/>
    </row>
    <row r="133" ht="14.4" spans="1:12">
      <c r="A133" s="45"/>
      <c r="B133" s="23"/>
      <c r="C133" s="24"/>
      <c r="D133" s="28" t="s">
        <v>50</v>
      </c>
      <c r="E133" s="29"/>
      <c r="F133" s="27"/>
      <c r="G133" s="27"/>
      <c r="H133" s="27"/>
      <c r="I133" s="27"/>
      <c r="J133" s="27"/>
      <c r="K133" s="51"/>
      <c r="L133" s="27"/>
    </row>
    <row r="134" ht="14.4" spans="1:12">
      <c r="A134" s="45"/>
      <c r="B134" s="23"/>
      <c r="C134" s="24"/>
      <c r="D134" s="28" t="s">
        <v>51</v>
      </c>
      <c r="E134" s="29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23"/>
      <c r="C135" s="24"/>
      <c r="D135" s="25"/>
      <c r="E135" s="29"/>
      <c r="F135" s="27"/>
      <c r="G135" s="27"/>
      <c r="H135" s="27"/>
      <c r="I135" s="27"/>
      <c r="J135" s="27"/>
      <c r="K135" s="51"/>
      <c r="L135" s="27"/>
    </row>
    <row r="136" ht="14.4" spans="1:12">
      <c r="A136" s="45"/>
      <c r="B136" s="23"/>
      <c r="C136" s="24"/>
      <c r="D136" s="25"/>
      <c r="E136" s="29"/>
      <c r="F136" s="27"/>
      <c r="G136" s="27"/>
      <c r="H136" s="27"/>
      <c r="I136" s="27"/>
      <c r="J136" s="27"/>
      <c r="K136" s="51"/>
      <c r="L136" s="27"/>
    </row>
    <row r="137" ht="14.4" spans="1:12">
      <c r="A137" s="46"/>
      <c r="B137" s="31"/>
      <c r="C137" s="32"/>
      <c r="D137" s="33" t="s">
        <v>41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2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52</v>
      </c>
      <c r="D138" s="42"/>
      <c r="E138" s="43"/>
      <c r="F138" s="44">
        <f>F127+F137</f>
        <v>0</v>
      </c>
      <c r="G138" s="44">
        <f t="shared" ref="G138" si="66">G127+G137</f>
        <v>0</v>
      </c>
      <c r="H138" s="44">
        <f t="shared" ref="H138" si="67">H127+H137</f>
        <v>0</v>
      </c>
      <c r="I138" s="44">
        <f t="shared" ref="I138" si="68">I127+I137</f>
        <v>0</v>
      </c>
      <c r="J138" s="44">
        <f t="shared" ref="J138:L138" si="69">J127+J137</f>
        <v>0</v>
      </c>
      <c r="K138" s="44"/>
      <c r="L138" s="44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53</v>
      </c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9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32</v>
      </c>
      <c r="E141" s="29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35</v>
      </c>
      <c r="E142" s="29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38</v>
      </c>
      <c r="E143" s="29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9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9"/>
      <c r="F145" s="27"/>
      <c r="G145" s="27"/>
      <c r="H145" s="27"/>
      <c r="I145" s="27"/>
      <c r="J145" s="27"/>
      <c r="K145" s="51"/>
      <c r="L145" s="27"/>
    </row>
    <row r="146" ht="14.4" spans="1:12">
      <c r="A146" s="30"/>
      <c r="B146" s="31"/>
      <c r="C146" s="32"/>
      <c r="D146" s="33" t="s">
        <v>41</v>
      </c>
      <c r="E146" s="34"/>
      <c r="F146" s="35">
        <f>SUM(F139:F145)</f>
        <v>0</v>
      </c>
      <c r="G146" s="35">
        <f t="shared" ref="G146:J146" si="70">SUM(G139:G145)</f>
        <v>0</v>
      </c>
      <c r="H146" s="35">
        <f t="shared" si="70"/>
        <v>0</v>
      </c>
      <c r="I146" s="35">
        <f t="shared" si="70"/>
        <v>0</v>
      </c>
      <c r="J146" s="35">
        <f t="shared" si="70"/>
        <v>0</v>
      </c>
      <c r="K146" s="52"/>
      <c r="L146" s="35">
        <f t="shared" ref="L146" si="71"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42</v>
      </c>
      <c r="D147" s="28" t="s">
        <v>43</v>
      </c>
      <c r="E147" s="29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44</v>
      </c>
      <c r="E148" s="29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46</v>
      </c>
      <c r="E149" s="29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47</v>
      </c>
      <c r="E150" s="29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49</v>
      </c>
      <c r="E151" s="29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50</v>
      </c>
      <c r="E152" s="29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51</v>
      </c>
      <c r="E153" s="29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9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9"/>
      <c r="F155" s="27"/>
      <c r="G155" s="27"/>
      <c r="H155" s="27"/>
      <c r="I155" s="27"/>
      <c r="J155" s="27"/>
      <c r="K155" s="51"/>
      <c r="L155" s="27"/>
    </row>
    <row r="156" ht="14.4" spans="1:12">
      <c r="A156" s="30"/>
      <c r="B156" s="31"/>
      <c r="C156" s="32"/>
      <c r="D156" s="33" t="s">
        <v>41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2"/>
      <c r="L156" s="35">
        <f t="shared" ref="L156" si="73">SUM(L147:L155)</f>
        <v>0</v>
      </c>
    </row>
    <row r="157" ht="13.95" spans="1:12">
      <c r="A157" s="39">
        <f>A139</f>
        <v>2</v>
      </c>
      <c r="B157" s="40">
        <f>B139</f>
        <v>3</v>
      </c>
      <c r="C157" s="41" t="s">
        <v>52</v>
      </c>
      <c r="D157" s="42"/>
      <c r="E157" s="43"/>
      <c r="F157" s="44">
        <f>F146+F156</f>
        <v>0</v>
      </c>
      <c r="G157" s="44">
        <f t="shared" ref="G157" si="74">G146+G156</f>
        <v>0</v>
      </c>
      <c r="H157" s="44">
        <f t="shared" ref="H157" si="75">H146+H156</f>
        <v>0</v>
      </c>
      <c r="I157" s="44">
        <f t="shared" ref="I157" si="76">I146+I156</f>
        <v>0</v>
      </c>
      <c r="J157" s="44">
        <f t="shared" ref="J157:L157" si="77">J146+J156</f>
        <v>0</v>
      </c>
      <c r="K157" s="44"/>
      <c r="L157" s="44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9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32</v>
      </c>
      <c r="E160" s="29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35</v>
      </c>
      <c r="E161" s="29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38</v>
      </c>
      <c r="E162" s="29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9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9"/>
      <c r="F164" s="27"/>
      <c r="G164" s="27"/>
      <c r="H164" s="27"/>
      <c r="I164" s="27"/>
      <c r="J164" s="27"/>
      <c r="K164" s="51"/>
      <c r="L164" s="27"/>
    </row>
    <row r="165" ht="14.4" spans="1:12">
      <c r="A165" s="30"/>
      <c r="B165" s="31"/>
      <c r="C165" s="32"/>
      <c r="D165" s="33" t="s">
        <v>41</v>
      </c>
      <c r="E165" s="34"/>
      <c r="F165" s="35">
        <f>SUM(F158:F164)</f>
        <v>0</v>
      </c>
      <c r="G165" s="35">
        <f t="shared" ref="G165:J165" si="78">SUM(G158:G164)</f>
        <v>0</v>
      </c>
      <c r="H165" s="35">
        <f t="shared" si="78"/>
        <v>0</v>
      </c>
      <c r="I165" s="35">
        <f t="shared" si="78"/>
        <v>0</v>
      </c>
      <c r="J165" s="35">
        <f t="shared" si="78"/>
        <v>0</v>
      </c>
      <c r="K165" s="52"/>
      <c r="L165" s="35">
        <f t="shared" ref="L165" si="79"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42</v>
      </c>
      <c r="D166" s="28" t="s">
        <v>43</v>
      </c>
      <c r="E166" s="29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44</v>
      </c>
      <c r="E167" s="29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46</v>
      </c>
      <c r="E168" s="29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47</v>
      </c>
      <c r="E169" s="29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49</v>
      </c>
      <c r="E170" s="29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50</v>
      </c>
      <c r="E171" s="29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51</v>
      </c>
      <c r="E172" s="29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9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9"/>
      <c r="F174" s="27"/>
      <c r="G174" s="27"/>
      <c r="H174" s="27"/>
      <c r="I174" s="27"/>
      <c r="J174" s="27"/>
      <c r="K174" s="51"/>
      <c r="L174" s="27"/>
    </row>
    <row r="175" ht="14.4" spans="1:12">
      <c r="A175" s="30"/>
      <c r="B175" s="31"/>
      <c r="C175" s="32"/>
      <c r="D175" s="33" t="s">
        <v>41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2"/>
      <c r="L175" s="35">
        <f t="shared" ref="L175" si="81">SUM(L166:L174)</f>
        <v>0</v>
      </c>
    </row>
    <row r="176" ht="13.95" spans="1:12">
      <c r="A176" s="39">
        <f>A158</f>
        <v>2</v>
      </c>
      <c r="B176" s="40">
        <f>B158</f>
        <v>4</v>
      </c>
      <c r="C176" s="41" t="s">
        <v>52</v>
      </c>
      <c r="D176" s="42"/>
      <c r="E176" s="43"/>
      <c r="F176" s="44">
        <f>F165+F175</f>
        <v>0</v>
      </c>
      <c r="G176" s="44">
        <f t="shared" ref="G176" si="82">G165+G175</f>
        <v>0</v>
      </c>
      <c r="H176" s="44">
        <f t="shared" ref="H176" si="83">H165+H175</f>
        <v>0</v>
      </c>
      <c r="I176" s="44">
        <f t="shared" ref="I176" si="84">I165+I175</f>
        <v>0</v>
      </c>
      <c r="J176" s="44">
        <f t="shared" ref="J176:L176" si="85">J165+J175</f>
        <v>0</v>
      </c>
      <c r="K176" s="44"/>
      <c r="L176" s="44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9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32</v>
      </c>
      <c r="E179" s="29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35</v>
      </c>
      <c r="E180" s="29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38</v>
      </c>
      <c r="E181" s="29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9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9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30"/>
      <c r="B184" s="31"/>
      <c r="C184" s="32"/>
      <c r="D184" s="33" t="s">
        <v>41</v>
      </c>
      <c r="E184" s="34"/>
      <c r="F184" s="35">
        <f>SUM(F177:F183)</f>
        <v>0</v>
      </c>
      <c r="G184" s="35">
        <f t="shared" ref="G184:J184" si="86">SUM(G177:G183)</f>
        <v>0</v>
      </c>
      <c r="H184" s="35">
        <f t="shared" si="86"/>
        <v>0</v>
      </c>
      <c r="I184" s="35">
        <f t="shared" si="86"/>
        <v>0</v>
      </c>
      <c r="J184" s="35">
        <f t="shared" si="86"/>
        <v>0</v>
      </c>
      <c r="K184" s="52"/>
      <c r="L184" s="35">
        <f t="shared" ref="L184" si="87"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42</v>
      </c>
      <c r="D185" s="28" t="s">
        <v>43</v>
      </c>
      <c r="E185" s="29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44</v>
      </c>
      <c r="E186" s="29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46</v>
      </c>
      <c r="E187" s="29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47</v>
      </c>
      <c r="E188" s="29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49</v>
      </c>
      <c r="E189" s="29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50</v>
      </c>
      <c r="E190" s="29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51</v>
      </c>
      <c r="E191" s="29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9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9"/>
      <c r="F193" s="27"/>
      <c r="G193" s="27"/>
      <c r="H193" s="27"/>
      <c r="I193" s="27"/>
      <c r="J193" s="27"/>
      <c r="K193" s="51"/>
      <c r="L193" s="27"/>
    </row>
    <row r="194" ht="14.4" spans="1:12">
      <c r="A194" s="30"/>
      <c r="B194" s="31"/>
      <c r="C194" s="32"/>
      <c r="D194" s="33" t="s">
        <v>41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2"/>
      <c r="L194" s="35">
        <f t="shared" ref="L194" si="89">SUM(L185:L193)</f>
        <v>0</v>
      </c>
    </row>
    <row r="195" ht="13.95" spans="1:12">
      <c r="A195" s="39">
        <f>A177</f>
        <v>2</v>
      </c>
      <c r="B195" s="40">
        <f>B177</f>
        <v>5</v>
      </c>
      <c r="C195" s="41" t="s">
        <v>52</v>
      </c>
      <c r="D195" s="42"/>
      <c r="E195" s="43"/>
      <c r="F195" s="44">
        <f>F184+F194</f>
        <v>0</v>
      </c>
      <c r="G195" s="44">
        <f t="shared" ref="G195" si="90">G184+G194</f>
        <v>0</v>
      </c>
      <c r="H195" s="44">
        <f t="shared" ref="H195" si="91">H184+H194</f>
        <v>0</v>
      </c>
      <c r="I195" s="44">
        <f t="shared" ref="I195" si="92">I184+I194</f>
        <v>0</v>
      </c>
      <c r="J195" s="44">
        <f t="shared" ref="J195:L195" si="93">J184+J194</f>
        <v>0</v>
      </c>
      <c r="K195" s="44"/>
      <c r="L195" s="44">
        <f t="shared" si="93"/>
        <v>0</v>
      </c>
    </row>
    <row r="196" ht="13.95" spans="1:12">
      <c r="A196" s="53"/>
      <c r="B196" s="54"/>
      <c r="C196" s="55" t="s">
        <v>54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1280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64.75</v>
      </c>
      <c r="H196" s="56">
        <f t="shared" si="94"/>
        <v>70.604</v>
      </c>
      <c r="I196" s="56">
        <f t="shared" si="94"/>
        <v>184.25</v>
      </c>
      <c r="J196" s="56">
        <f t="shared" si="94"/>
        <v>1409.49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168.3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2024-12-24T06:07:47Z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E1609A0BC2DF41C0B7E7F5A505D3B124_12</vt:lpwstr>
  </property>
  <property fmtid="{D5CDD505-2E9C-101B-9397-08002B2CF9AE}" pid="3" name="KSOProductBuildVer">
    <vt:lpwstr>1049-12.2.0.19307</vt:lpwstr>
  </property>
</Properties>
</file>